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19年8月23日\询价函-洁具卫浴\"/>
    </mc:Choice>
  </mc:AlternateContent>
  <bookViews>
    <workbookView xWindow="0" yWindow="0" windowWidth="23445" windowHeight="9765"/>
  </bookViews>
  <sheets>
    <sheet name="报价清单" sheetId="3" r:id="rId1"/>
  </sheets>
  <definedNames>
    <definedName name="_xlnm.Print_Area" localSheetId="0">报价清单!$A$1:$M$55</definedName>
    <definedName name="_xlnm.Print_Titles" localSheetId="0">报价清单!$3:$3</definedName>
  </definedNames>
  <calcPr calcId="152511"/>
</workbook>
</file>

<file path=xl/calcChain.xml><?xml version="1.0" encoding="utf-8"?>
<calcChain xmlns="http://schemas.openxmlformats.org/spreadsheetml/2006/main">
  <c r="K51" i="3" l="1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K52" i="3" s="1"/>
  <c r="K53" i="3" l="1"/>
  <c r="K54" i="3" s="1"/>
</calcChain>
</file>

<file path=xl/sharedStrings.xml><?xml version="1.0" encoding="utf-8"?>
<sst xmlns="http://schemas.openxmlformats.org/spreadsheetml/2006/main" count="281" uniqueCount="86">
  <si>
    <t>报价清单</t>
  </si>
  <si>
    <t>项目名称：翠湖香山国际花园地块二海棠苑6栋101洁具采购</t>
  </si>
  <si>
    <t>序号</t>
  </si>
  <si>
    <t>位置</t>
  </si>
  <si>
    <t>品牌</t>
  </si>
  <si>
    <t>数量</t>
  </si>
  <si>
    <t>名称</t>
  </si>
  <si>
    <t>产地</t>
  </si>
  <si>
    <t>型号</t>
  </si>
  <si>
    <t>图片</t>
  </si>
  <si>
    <t>尺寸</t>
  </si>
  <si>
    <t>综合单价（元）</t>
  </si>
  <si>
    <t>总金额（元）</t>
  </si>
  <si>
    <t>货期</t>
  </si>
  <si>
    <t>备注</t>
  </si>
  <si>
    <t>2F主卫</t>
  </si>
  <si>
    <t>唯宝</t>
  </si>
  <si>
    <t>智能挂厕</t>
  </si>
  <si>
    <t>德国</t>
  </si>
  <si>
    <t>5600L6R1</t>
  </si>
  <si>
    <t>含给排水配件（包含但不限于软管、角阀、弯头等）</t>
  </si>
  <si>
    <t>吉博力</t>
  </si>
  <si>
    <t>水箱和面板</t>
  </si>
  <si>
    <t>中国</t>
  </si>
  <si>
    <t>224.191.00.1
+115.035.11.1</t>
  </si>
  <si>
    <t>Duravit</t>
  </si>
  <si>
    <t>台下盆</t>
  </si>
  <si>
    <t>0457480000</t>
  </si>
  <si>
    <t>THG</t>
  </si>
  <si>
    <t>面盆龙头</t>
  </si>
  <si>
    <t>法国</t>
  </si>
  <si>
    <t>U2L.151.A02</t>
  </si>
  <si>
    <t>汉斯格雅</t>
  </si>
  <si>
    <t>飞雨E
头顶花洒 360单速节水型9L带花洒臂恒温淋浴花洒套餐</t>
  </si>
  <si>
    <t>德国/中国</t>
  </si>
  <si>
    <t>26605007
+15763007
+01800187
+27414007
+28276007
+28331000
+26531007</t>
  </si>
  <si>
    <t>汉斯格雅 普丽唯
四孔翻边安装浴缸龙头</t>
  </si>
  <si>
    <t>15446407
+13444187</t>
  </si>
  <si>
    <t>卡德维</t>
  </si>
  <si>
    <t>嵌入式浴缸</t>
  </si>
  <si>
    <t>113</t>
  </si>
  <si>
    <t>3.5mm加厚钢板浴缸，170*75*43</t>
  </si>
  <si>
    <t>2F女孩房卫</t>
  </si>
  <si>
    <t>Ref.A2C.151</t>
  </si>
  <si>
    <t>2F男孩房卫</t>
  </si>
  <si>
    <t>普丽唯
三孔面盆龙头 100带按压落水</t>
  </si>
  <si>
    <t>15073407</t>
  </si>
  <si>
    <t>1F客卫1</t>
  </si>
  <si>
    <t xml:space="preserve">一体式智能座厕
</t>
  </si>
  <si>
    <t>620000002002300</t>
  </si>
  <si>
    <t>AXOR</t>
  </si>
  <si>
    <t>雅生奇特里奥 M
四孔翻边安装浴缸龙头 带一字把手和装饰盖</t>
  </si>
  <si>
    <t>34444007
+13444187</t>
  </si>
  <si>
    <t>1F客卫3</t>
  </si>
  <si>
    <t>1F公卫2</t>
  </si>
  <si>
    <t>负1F公卫</t>
  </si>
  <si>
    <r>
      <rPr>
        <sz val="9"/>
        <color rgb="FF000000"/>
        <rFont val="宋体"/>
        <family val="3"/>
        <charset val="134"/>
      </rPr>
      <t>柯洛玛</t>
    </r>
    <r>
      <rPr>
        <sz val="9"/>
        <color rgb="FF000000"/>
        <rFont val="PMingLiU"/>
        <charset val="134"/>
      </rPr>
      <t xml:space="preserve"> </t>
    </r>
    <r>
      <rPr>
        <sz val="9"/>
        <color rgb="FF000000"/>
        <rFont val="宋体"/>
        <family val="3"/>
        <charset val="134"/>
      </rPr>
      <t>Select S 單把手淋浴管</t>
    </r>
  </si>
  <si>
    <t>27341S</t>
  </si>
  <si>
    <t>负1F中厨</t>
  </si>
  <si>
    <t>花岗岩水槽</t>
  </si>
  <si>
    <t>43007300
+43914000</t>
  </si>
  <si>
    <t>雅生奇特里奥
单把手厨房龙头带拉出式水嘴</t>
  </si>
  <si>
    <t>39861007</t>
  </si>
  <si>
    <t>负1F西厨</t>
  </si>
  <si>
    <t>43006500
+43916000</t>
  </si>
  <si>
    <t>雅生奇特里奥
单把手厨房龙头</t>
  </si>
  <si>
    <t>39860007</t>
  </si>
  <si>
    <t>负一楼水吧</t>
  </si>
  <si>
    <t>负1F洗衣房</t>
  </si>
  <si>
    <t>不锈钢水槽</t>
  </si>
  <si>
    <t>43304807
+43933007</t>
  </si>
  <si>
    <t>厨房龙头</t>
  </si>
  <si>
    <t>31815007</t>
  </si>
  <si>
    <t>负1F工人房</t>
  </si>
  <si>
    <t>连体式座便器</t>
  </si>
  <si>
    <t>2120010001
+0063390000</t>
  </si>
  <si>
    <t>0305490000</t>
  </si>
  <si>
    <t>诺福斯面盆龙头</t>
  </si>
  <si>
    <t>71030007</t>
  </si>
  <si>
    <t>诺福斯花洒套餐</t>
  </si>
  <si>
    <t xml:space="preserve">26801407
+ 26505007
+28276007
+71040007
</t>
  </si>
  <si>
    <t>小计（RMB):</t>
  </si>
  <si>
    <t>税金（增值税专用发票）</t>
  </si>
  <si>
    <t>合计（RMB):</t>
  </si>
  <si>
    <t>注：1.以上报价须含所有预埋件及给排水配件；2.以上报价应包含包装、运输、卸货等费用。</t>
  </si>
  <si>
    <r>
      <t>6200000020023</t>
    </r>
    <r>
      <rPr>
        <sz val="9"/>
        <color rgb="FF000000"/>
        <rFont val="新宋体"/>
        <family val="3"/>
        <charset val="134"/>
      </rPr>
      <t>2</t>
    </r>
    <r>
      <rPr>
        <sz val="9"/>
        <color rgb="FF000000"/>
        <rFont val="新宋体"/>
        <charset val="134"/>
      </rPr>
      <t>0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</si>
</sst>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;[Red]#,##0"/>
    <numFmt numFmtId="179" formatCode="0_ "/>
  </numFmts>
  <fonts count="21">
    <font>
      <sz val="12"/>
      <name val="宋体"/>
      <charset val="134"/>
    </font>
    <font>
      <sz val="11"/>
      <name val="Times New Roman"/>
      <family val="1"/>
    </font>
    <font>
      <sz val="11"/>
      <name val="宋体"/>
      <charset val="134"/>
      <scheme val="major"/>
    </font>
    <font>
      <b/>
      <sz val="11"/>
      <name val="Times New Roman"/>
      <family val="1"/>
    </font>
    <font>
      <sz val="12"/>
      <name val="Times New Roman"/>
      <family val="1"/>
    </font>
    <font>
      <b/>
      <sz val="2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9"/>
      <name val="新宋体"/>
      <charset val="134"/>
    </font>
    <font>
      <sz val="9"/>
      <color rgb="FF000000"/>
      <name val="新宋体"/>
      <charset val="134"/>
    </font>
    <font>
      <sz val="9"/>
      <name val="新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9"/>
      <color rgb="FF000000"/>
      <name val="PMingLiU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/>
  </cellStyleXfs>
  <cellXfs count="57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3" fontId="10" fillId="0" borderId="4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179" fontId="14" fillId="0" borderId="0" xfId="0" applyNumberFormat="1" applyFont="1" applyFill="1" applyAlignment="1">
      <alignment horizontal="center" vertical="center"/>
    </xf>
    <xf numFmtId="179" fontId="1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left" vertical="center" wrapText="1"/>
    </xf>
    <xf numFmtId="0" fontId="14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14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266700</xdr:colOff>
      <xdr:row>39</xdr:row>
      <xdr:rowOff>57150</xdr:rowOff>
    </xdr:from>
    <xdr:to>
      <xdr:col>7</xdr:col>
      <xdr:colOff>1343660</xdr:colOff>
      <xdr:row>39</xdr:row>
      <xdr:rowOff>741045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43650" y="53567330"/>
          <a:ext cx="1076960" cy="683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289560</xdr:colOff>
      <xdr:row>39</xdr:row>
      <xdr:rowOff>66040</xdr:rowOff>
    </xdr:from>
    <xdr:to>
      <xdr:col>8</xdr:col>
      <xdr:colOff>1591310</xdr:colOff>
      <xdr:row>39</xdr:row>
      <xdr:rowOff>1111250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281035" y="53576220"/>
          <a:ext cx="1301750" cy="1045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551815</xdr:colOff>
      <xdr:row>39</xdr:row>
      <xdr:rowOff>750570</xdr:rowOff>
    </xdr:from>
    <xdr:to>
      <xdr:col>7</xdr:col>
      <xdr:colOff>1266825</xdr:colOff>
      <xdr:row>39</xdr:row>
      <xdr:rowOff>1373505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628765" y="54260750"/>
          <a:ext cx="715010" cy="622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76835</xdr:colOff>
      <xdr:row>4</xdr:row>
      <xdr:rowOff>156210</xdr:rowOff>
    </xdr:from>
    <xdr:to>
      <xdr:col>7</xdr:col>
      <xdr:colOff>668020</xdr:colOff>
      <xdr:row>4</xdr:row>
      <xdr:rowOff>1135380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53785" y="2832735"/>
          <a:ext cx="591185" cy="979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4</xdr:row>
      <xdr:rowOff>108585</xdr:rowOff>
    </xdr:from>
    <xdr:to>
      <xdr:col>8</xdr:col>
      <xdr:colOff>1670050</xdr:colOff>
      <xdr:row>4</xdr:row>
      <xdr:rowOff>1038225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210550" y="2785110"/>
          <a:ext cx="1450975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694690</xdr:colOff>
      <xdr:row>4</xdr:row>
      <xdr:rowOff>219075</xdr:rowOff>
    </xdr:from>
    <xdr:to>
      <xdr:col>7</xdr:col>
      <xdr:colOff>1812290</xdr:colOff>
      <xdr:row>4</xdr:row>
      <xdr:rowOff>958215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71640" y="2895600"/>
          <a:ext cx="1117600" cy="739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203200</xdr:colOff>
      <xdr:row>5</xdr:row>
      <xdr:rowOff>122555</xdr:rowOff>
    </xdr:from>
    <xdr:to>
      <xdr:col>7</xdr:col>
      <xdr:colOff>1664335</xdr:colOff>
      <xdr:row>5</xdr:row>
      <xdr:rowOff>916305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80150" y="4056380"/>
          <a:ext cx="1461135" cy="79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360680</xdr:colOff>
      <xdr:row>5</xdr:row>
      <xdr:rowOff>44450</xdr:rowOff>
    </xdr:from>
    <xdr:to>
      <xdr:col>8</xdr:col>
      <xdr:colOff>1456055</xdr:colOff>
      <xdr:row>5</xdr:row>
      <xdr:rowOff>1005205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2155" y="3978275"/>
          <a:ext cx="1095375" cy="96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7</xdr:row>
      <xdr:rowOff>123825</xdr:rowOff>
    </xdr:from>
    <xdr:to>
      <xdr:col>7</xdr:col>
      <xdr:colOff>1058545</xdr:colOff>
      <xdr:row>7</xdr:row>
      <xdr:rowOff>454025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72200" y="6431915"/>
          <a:ext cx="963295" cy="33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60325</xdr:colOff>
      <xdr:row>7</xdr:row>
      <xdr:rowOff>60960</xdr:rowOff>
    </xdr:from>
    <xdr:to>
      <xdr:col>8</xdr:col>
      <xdr:colOff>934085</xdr:colOff>
      <xdr:row>7</xdr:row>
      <xdr:rowOff>1025525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8051800" y="6369050"/>
          <a:ext cx="873760" cy="964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117475</xdr:colOff>
      <xdr:row>7</xdr:row>
      <xdr:rowOff>747395</xdr:rowOff>
    </xdr:from>
    <xdr:to>
      <xdr:col>7</xdr:col>
      <xdr:colOff>767715</xdr:colOff>
      <xdr:row>7</xdr:row>
      <xdr:rowOff>1476375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194425" y="7055485"/>
          <a:ext cx="650240" cy="728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930275</xdr:colOff>
      <xdr:row>7</xdr:row>
      <xdr:rowOff>580390</xdr:rowOff>
    </xdr:from>
    <xdr:to>
      <xdr:col>8</xdr:col>
      <xdr:colOff>1762125</xdr:colOff>
      <xdr:row>7</xdr:row>
      <xdr:rowOff>1482090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921750" y="6888480"/>
          <a:ext cx="83185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1105535</xdr:colOff>
      <xdr:row>7</xdr:row>
      <xdr:rowOff>209550</xdr:rowOff>
    </xdr:from>
    <xdr:to>
      <xdr:col>7</xdr:col>
      <xdr:colOff>1704340</xdr:colOff>
      <xdr:row>7</xdr:row>
      <xdr:rowOff>800100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182485" y="6517640"/>
          <a:ext cx="598805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141605</xdr:colOff>
      <xdr:row>7</xdr:row>
      <xdr:rowOff>1275080</xdr:rowOff>
    </xdr:from>
    <xdr:to>
      <xdr:col>8</xdr:col>
      <xdr:colOff>1001395</xdr:colOff>
      <xdr:row>7</xdr:row>
      <xdr:rowOff>1941830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133080" y="7583170"/>
          <a:ext cx="85979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85725</xdr:colOff>
      <xdr:row>7</xdr:row>
      <xdr:rowOff>1624330</xdr:rowOff>
    </xdr:from>
    <xdr:to>
      <xdr:col>7</xdr:col>
      <xdr:colOff>584835</xdr:colOff>
      <xdr:row>7</xdr:row>
      <xdr:rowOff>2357755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62675" y="7932420"/>
          <a:ext cx="49911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1022985</xdr:colOff>
      <xdr:row>7</xdr:row>
      <xdr:rowOff>1605915</xdr:rowOff>
    </xdr:from>
    <xdr:to>
      <xdr:col>8</xdr:col>
      <xdr:colOff>1732915</xdr:colOff>
      <xdr:row>7</xdr:row>
      <xdr:rowOff>2521585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014460" y="7914005"/>
          <a:ext cx="709930" cy="915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836295</xdr:colOff>
      <xdr:row>7</xdr:row>
      <xdr:rowOff>773430</xdr:rowOff>
    </xdr:from>
    <xdr:to>
      <xdr:col>7</xdr:col>
      <xdr:colOff>1524635</xdr:colOff>
      <xdr:row>7</xdr:row>
      <xdr:rowOff>1385570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13245" y="7081520"/>
          <a:ext cx="688340" cy="612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1180465</xdr:colOff>
      <xdr:row>7</xdr:row>
      <xdr:rowOff>1930400</xdr:rowOff>
    </xdr:from>
    <xdr:to>
      <xdr:col>7</xdr:col>
      <xdr:colOff>1605280</xdr:colOff>
      <xdr:row>7</xdr:row>
      <xdr:rowOff>2486660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257415" y="8238490"/>
          <a:ext cx="424815" cy="55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638175</xdr:colOff>
      <xdr:row>7</xdr:row>
      <xdr:rowOff>1514475</xdr:rowOff>
    </xdr:from>
    <xdr:to>
      <xdr:col>7</xdr:col>
      <xdr:colOff>1240790</xdr:colOff>
      <xdr:row>7</xdr:row>
      <xdr:rowOff>2160270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715125" y="7822565"/>
          <a:ext cx="602615" cy="645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104775</xdr:colOff>
      <xdr:row>8</xdr:row>
      <xdr:rowOff>114300</xdr:rowOff>
    </xdr:from>
    <xdr:to>
      <xdr:col>7</xdr:col>
      <xdr:colOff>1705610</xdr:colOff>
      <xdr:row>8</xdr:row>
      <xdr:rowOff>981075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181725" y="9063355"/>
          <a:ext cx="1600835" cy="866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85725</xdr:colOff>
      <xdr:row>8</xdr:row>
      <xdr:rowOff>132080</xdr:rowOff>
    </xdr:from>
    <xdr:to>
      <xdr:col>8</xdr:col>
      <xdr:colOff>1676400</xdr:colOff>
      <xdr:row>8</xdr:row>
      <xdr:rowOff>871855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077200" y="9081135"/>
          <a:ext cx="1590675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998855</xdr:colOff>
      <xdr:row>8</xdr:row>
      <xdr:rowOff>942975</xdr:rowOff>
    </xdr:from>
    <xdr:to>
      <xdr:col>7</xdr:col>
      <xdr:colOff>1514475</xdr:colOff>
      <xdr:row>8</xdr:row>
      <xdr:rowOff>1551305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075805" y="9892030"/>
          <a:ext cx="515620" cy="608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408940</xdr:colOff>
      <xdr:row>8</xdr:row>
      <xdr:rowOff>951865</xdr:rowOff>
    </xdr:from>
    <xdr:to>
      <xdr:col>8</xdr:col>
      <xdr:colOff>1302385</xdr:colOff>
      <xdr:row>8</xdr:row>
      <xdr:rowOff>1651635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00415" y="9900920"/>
          <a:ext cx="893445" cy="699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205105</xdr:colOff>
      <xdr:row>12</xdr:row>
      <xdr:rowOff>142240</xdr:rowOff>
    </xdr:from>
    <xdr:to>
      <xdr:col>7</xdr:col>
      <xdr:colOff>1574165</xdr:colOff>
      <xdr:row>12</xdr:row>
      <xdr:rowOff>885825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82055" y="14742160"/>
          <a:ext cx="1369060" cy="743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428625</xdr:colOff>
      <xdr:row>12</xdr:row>
      <xdr:rowOff>57150</xdr:rowOff>
    </xdr:from>
    <xdr:to>
      <xdr:col>8</xdr:col>
      <xdr:colOff>1464310</xdr:colOff>
      <xdr:row>12</xdr:row>
      <xdr:rowOff>965835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420100" y="14657070"/>
          <a:ext cx="1035685" cy="908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14</xdr:row>
      <xdr:rowOff>123825</xdr:rowOff>
    </xdr:from>
    <xdr:to>
      <xdr:col>7</xdr:col>
      <xdr:colOff>1058545</xdr:colOff>
      <xdr:row>14</xdr:row>
      <xdr:rowOff>454025</xdr:rowOff>
    </xdr:to>
    <xdr:pic>
      <xdr:nvPicPr>
        <xdr:cNvPr id="74" name="图片 73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72200" y="17569815"/>
          <a:ext cx="963295" cy="33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41275</xdr:colOff>
      <xdr:row>14</xdr:row>
      <xdr:rowOff>51435</xdr:rowOff>
    </xdr:from>
    <xdr:to>
      <xdr:col>8</xdr:col>
      <xdr:colOff>990600</xdr:colOff>
      <xdr:row>14</xdr:row>
      <xdr:rowOff>1099185</xdr:rowOff>
    </xdr:to>
    <xdr:pic>
      <xdr:nvPicPr>
        <xdr:cNvPr id="75" name="图片 74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032750" y="17497425"/>
          <a:ext cx="949325" cy="1047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117475</xdr:colOff>
      <xdr:row>14</xdr:row>
      <xdr:rowOff>747395</xdr:rowOff>
    </xdr:from>
    <xdr:to>
      <xdr:col>7</xdr:col>
      <xdr:colOff>767715</xdr:colOff>
      <xdr:row>14</xdr:row>
      <xdr:rowOff>1476375</xdr:rowOff>
    </xdr:to>
    <xdr:pic>
      <xdr:nvPicPr>
        <xdr:cNvPr id="76" name="图片 75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194425" y="18193385"/>
          <a:ext cx="650240" cy="728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749300</xdr:colOff>
      <xdr:row>14</xdr:row>
      <xdr:rowOff>532765</xdr:rowOff>
    </xdr:from>
    <xdr:to>
      <xdr:col>8</xdr:col>
      <xdr:colOff>1581150</xdr:colOff>
      <xdr:row>14</xdr:row>
      <xdr:rowOff>1434465</xdr:rowOff>
    </xdr:to>
    <xdr:pic>
      <xdr:nvPicPr>
        <xdr:cNvPr id="77" name="图片 76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740775" y="17978755"/>
          <a:ext cx="83185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1105535</xdr:colOff>
      <xdr:row>14</xdr:row>
      <xdr:rowOff>209550</xdr:rowOff>
    </xdr:from>
    <xdr:to>
      <xdr:col>7</xdr:col>
      <xdr:colOff>1704340</xdr:colOff>
      <xdr:row>14</xdr:row>
      <xdr:rowOff>800100</xdr:rowOff>
    </xdr:to>
    <xdr:pic>
      <xdr:nvPicPr>
        <xdr:cNvPr id="78" name="图片 77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7182485" y="17655540"/>
          <a:ext cx="598805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122555</xdr:colOff>
      <xdr:row>14</xdr:row>
      <xdr:rowOff>1446530</xdr:rowOff>
    </xdr:from>
    <xdr:to>
      <xdr:col>8</xdr:col>
      <xdr:colOff>982345</xdr:colOff>
      <xdr:row>14</xdr:row>
      <xdr:rowOff>2113280</xdr:rowOff>
    </xdr:to>
    <xdr:pic>
      <xdr:nvPicPr>
        <xdr:cNvPr id="79" name="图片 78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114030" y="18892520"/>
          <a:ext cx="85979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85725</xdr:colOff>
      <xdr:row>14</xdr:row>
      <xdr:rowOff>1624330</xdr:rowOff>
    </xdr:from>
    <xdr:to>
      <xdr:col>7</xdr:col>
      <xdr:colOff>584835</xdr:colOff>
      <xdr:row>14</xdr:row>
      <xdr:rowOff>2357755</xdr:rowOff>
    </xdr:to>
    <xdr:pic>
      <xdr:nvPicPr>
        <xdr:cNvPr id="80" name="图片 79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62675" y="19070320"/>
          <a:ext cx="49911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975360</xdr:colOff>
      <xdr:row>14</xdr:row>
      <xdr:rowOff>1510665</xdr:rowOff>
    </xdr:from>
    <xdr:to>
      <xdr:col>8</xdr:col>
      <xdr:colOff>1551940</xdr:colOff>
      <xdr:row>14</xdr:row>
      <xdr:rowOff>2254250</xdr:rowOff>
    </xdr:to>
    <xdr:pic>
      <xdr:nvPicPr>
        <xdr:cNvPr id="81" name="图片 80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8966835" y="18956655"/>
          <a:ext cx="576580" cy="743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836295</xdr:colOff>
      <xdr:row>14</xdr:row>
      <xdr:rowOff>773430</xdr:rowOff>
    </xdr:from>
    <xdr:to>
      <xdr:col>7</xdr:col>
      <xdr:colOff>1524635</xdr:colOff>
      <xdr:row>14</xdr:row>
      <xdr:rowOff>1385570</xdr:rowOff>
    </xdr:to>
    <xdr:pic>
      <xdr:nvPicPr>
        <xdr:cNvPr id="82" name="图片 8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13245" y="18219420"/>
          <a:ext cx="688340" cy="612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1342390</xdr:colOff>
      <xdr:row>14</xdr:row>
      <xdr:rowOff>1844675</xdr:rowOff>
    </xdr:from>
    <xdr:to>
      <xdr:col>7</xdr:col>
      <xdr:colOff>1767205</xdr:colOff>
      <xdr:row>14</xdr:row>
      <xdr:rowOff>2400935</xdr:rowOff>
    </xdr:to>
    <xdr:pic>
      <xdr:nvPicPr>
        <xdr:cNvPr id="83" name="图片 82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419340" y="19290665"/>
          <a:ext cx="424815" cy="55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638175</xdr:colOff>
      <xdr:row>14</xdr:row>
      <xdr:rowOff>1514475</xdr:rowOff>
    </xdr:from>
    <xdr:to>
      <xdr:col>7</xdr:col>
      <xdr:colOff>1354455</xdr:colOff>
      <xdr:row>14</xdr:row>
      <xdr:rowOff>2282190</xdr:rowOff>
    </xdr:to>
    <xdr:pic>
      <xdr:nvPicPr>
        <xdr:cNvPr id="84" name="图片 83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715125" y="18960465"/>
          <a:ext cx="716280" cy="767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187960</xdr:colOff>
      <xdr:row>17</xdr:row>
      <xdr:rowOff>377190</xdr:rowOff>
    </xdr:from>
    <xdr:to>
      <xdr:col>7</xdr:col>
      <xdr:colOff>1588770</xdr:colOff>
      <xdr:row>17</xdr:row>
      <xdr:rowOff>1137920</xdr:rowOff>
    </xdr:to>
    <xdr:pic>
      <xdr:nvPicPr>
        <xdr:cNvPr id="114" name="图片 11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64910" y="22890480"/>
          <a:ext cx="1400810" cy="760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523875</xdr:colOff>
      <xdr:row>17</xdr:row>
      <xdr:rowOff>38100</xdr:rowOff>
    </xdr:from>
    <xdr:to>
      <xdr:col>8</xdr:col>
      <xdr:colOff>1515110</xdr:colOff>
      <xdr:row>17</xdr:row>
      <xdr:rowOff>907415</xdr:rowOff>
    </xdr:to>
    <xdr:pic>
      <xdr:nvPicPr>
        <xdr:cNvPr id="115" name="图片 11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515350" y="22551390"/>
          <a:ext cx="991235" cy="869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19</xdr:row>
      <xdr:rowOff>123825</xdr:rowOff>
    </xdr:from>
    <xdr:to>
      <xdr:col>7</xdr:col>
      <xdr:colOff>1058545</xdr:colOff>
      <xdr:row>19</xdr:row>
      <xdr:rowOff>454025</xdr:rowOff>
    </xdr:to>
    <xdr:pic>
      <xdr:nvPicPr>
        <xdr:cNvPr id="120" name="图片 119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72200" y="25266650"/>
          <a:ext cx="963295" cy="33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41275</xdr:colOff>
      <xdr:row>19</xdr:row>
      <xdr:rowOff>51435</xdr:rowOff>
    </xdr:from>
    <xdr:to>
      <xdr:col>8</xdr:col>
      <xdr:colOff>990600</xdr:colOff>
      <xdr:row>19</xdr:row>
      <xdr:rowOff>1099185</xdr:rowOff>
    </xdr:to>
    <xdr:pic>
      <xdr:nvPicPr>
        <xdr:cNvPr id="121" name="图片 120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032750" y="25194260"/>
          <a:ext cx="949325" cy="1047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127000</xdr:colOff>
      <xdr:row>19</xdr:row>
      <xdr:rowOff>604520</xdr:rowOff>
    </xdr:from>
    <xdr:to>
      <xdr:col>7</xdr:col>
      <xdr:colOff>777240</xdr:colOff>
      <xdr:row>19</xdr:row>
      <xdr:rowOff>1333500</xdr:rowOff>
    </xdr:to>
    <xdr:pic>
      <xdr:nvPicPr>
        <xdr:cNvPr id="122" name="图片 121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203950" y="25747345"/>
          <a:ext cx="650240" cy="728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854075</xdr:colOff>
      <xdr:row>19</xdr:row>
      <xdr:rowOff>227965</xdr:rowOff>
    </xdr:from>
    <xdr:to>
      <xdr:col>8</xdr:col>
      <xdr:colOff>1685925</xdr:colOff>
      <xdr:row>19</xdr:row>
      <xdr:rowOff>1129665</xdr:rowOff>
    </xdr:to>
    <xdr:pic>
      <xdr:nvPicPr>
        <xdr:cNvPr id="123" name="图片 122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845550" y="25370790"/>
          <a:ext cx="83185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1105535</xdr:colOff>
      <xdr:row>19</xdr:row>
      <xdr:rowOff>209550</xdr:rowOff>
    </xdr:from>
    <xdr:to>
      <xdr:col>7</xdr:col>
      <xdr:colOff>1704340</xdr:colOff>
      <xdr:row>19</xdr:row>
      <xdr:rowOff>800100</xdr:rowOff>
    </xdr:to>
    <xdr:pic>
      <xdr:nvPicPr>
        <xdr:cNvPr id="124" name="图片 123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7182485" y="25352375"/>
          <a:ext cx="598805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141605</xdr:colOff>
      <xdr:row>19</xdr:row>
      <xdr:rowOff>1122680</xdr:rowOff>
    </xdr:from>
    <xdr:to>
      <xdr:col>8</xdr:col>
      <xdr:colOff>1001395</xdr:colOff>
      <xdr:row>19</xdr:row>
      <xdr:rowOff>1789430</xdr:rowOff>
    </xdr:to>
    <xdr:pic>
      <xdr:nvPicPr>
        <xdr:cNvPr id="125" name="图片 124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133080" y="26265505"/>
          <a:ext cx="85979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19</xdr:row>
      <xdr:rowOff>1386205</xdr:rowOff>
    </xdr:from>
    <xdr:to>
      <xdr:col>7</xdr:col>
      <xdr:colOff>594360</xdr:colOff>
      <xdr:row>19</xdr:row>
      <xdr:rowOff>2119630</xdr:rowOff>
    </xdr:to>
    <xdr:pic>
      <xdr:nvPicPr>
        <xdr:cNvPr id="126" name="图片 12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72200" y="26529030"/>
          <a:ext cx="49911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1061085</xdr:colOff>
      <xdr:row>19</xdr:row>
      <xdr:rowOff>1196340</xdr:rowOff>
    </xdr:from>
    <xdr:to>
      <xdr:col>8</xdr:col>
      <xdr:colOff>1637665</xdr:colOff>
      <xdr:row>19</xdr:row>
      <xdr:rowOff>1939925</xdr:rowOff>
    </xdr:to>
    <xdr:pic>
      <xdr:nvPicPr>
        <xdr:cNvPr id="127" name="图片 126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9052560" y="26339165"/>
          <a:ext cx="576580" cy="743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836295</xdr:colOff>
      <xdr:row>19</xdr:row>
      <xdr:rowOff>773430</xdr:rowOff>
    </xdr:from>
    <xdr:to>
      <xdr:col>7</xdr:col>
      <xdr:colOff>1524635</xdr:colOff>
      <xdr:row>19</xdr:row>
      <xdr:rowOff>1385570</xdr:rowOff>
    </xdr:to>
    <xdr:pic>
      <xdr:nvPicPr>
        <xdr:cNvPr id="128" name="图片 127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13245" y="25916255"/>
          <a:ext cx="688340" cy="612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1237615</xdr:colOff>
      <xdr:row>19</xdr:row>
      <xdr:rowOff>1435100</xdr:rowOff>
    </xdr:from>
    <xdr:to>
      <xdr:col>7</xdr:col>
      <xdr:colOff>1662430</xdr:colOff>
      <xdr:row>19</xdr:row>
      <xdr:rowOff>1991360</xdr:rowOff>
    </xdr:to>
    <xdr:pic>
      <xdr:nvPicPr>
        <xdr:cNvPr id="129" name="图片 128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314565" y="26577925"/>
          <a:ext cx="424815" cy="55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571500</xdr:colOff>
      <xdr:row>19</xdr:row>
      <xdr:rowOff>1476375</xdr:rowOff>
    </xdr:from>
    <xdr:to>
      <xdr:col>7</xdr:col>
      <xdr:colOff>1144905</xdr:colOff>
      <xdr:row>19</xdr:row>
      <xdr:rowOff>2091055</xdr:rowOff>
    </xdr:to>
    <xdr:pic>
      <xdr:nvPicPr>
        <xdr:cNvPr id="130" name="图片 129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6648450" y="26619200"/>
          <a:ext cx="573405" cy="614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284480</xdr:colOff>
      <xdr:row>21</xdr:row>
      <xdr:rowOff>132715</xdr:rowOff>
    </xdr:from>
    <xdr:to>
      <xdr:col>7</xdr:col>
      <xdr:colOff>1667510</xdr:colOff>
      <xdr:row>21</xdr:row>
      <xdr:rowOff>883920</xdr:rowOff>
    </xdr:to>
    <xdr:pic>
      <xdr:nvPicPr>
        <xdr:cNvPr id="139" name="图片 13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361430" y="28895040"/>
          <a:ext cx="1383030" cy="751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571500</xdr:colOff>
      <xdr:row>21</xdr:row>
      <xdr:rowOff>95250</xdr:rowOff>
    </xdr:from>
    <xdr:to>
      <xdr:col>8</xdr:col>
      <xdr:colOff>1572260</xdr:colOff>
      <xdr:row>21</xdr:row>
      <xdr:rowOff>972820</xdr:rowOff>
    </xdr:to>
    <xdr:pic>
      <xdr:nvPicPr>
        <xdr:cNvPr id="140" name="图片 13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562975" y="28857575"/>
          <a:ext cx="1000760" cy="877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23</xdr:row>
      <xdr:rowOff>123825</xdr:rowOff>
    </xdr:from>
    <xdr:to>
      <xdr:col>7</xdr:col>
      <xdr:colOff>1058545</xdr:colOff>
      <xdr:row>23</xdr:row>
      <xdr:rowOff>454025</xdr:rowOff>
    </xdr:to>
    <xdr:pic>
      <xdr:nvPicPr>
        <xdr:cNvPr id="145" name="图片 144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72200" y="31272480"/>
          <a:ext cx="963295" cy="33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41275</xdr:colOff>
      <xdr:row>23</xdr:row>
      <xdr:rowOff>51435</xdr:rowOff>
    </xdr:from>
    <xdr:to>
      <xdr:col>8</xdr:col>
      <xdr:colOff>990600</xdr:colOff>
      <xdr:row>23</xdr:row>
      <xdr:rowOff>1099185</xdr:rowOff>
    </xdr:to>
    <xdr:pic>
      <xdr:nvPicPr>
        <xdr:cNvPr id="146" name="图片 145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032750" y="31200090"/>
          <a:ext cx="949325" cy="1047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146050</xdr:colOff>
      <xdr:row>23</xdr:row>
      <xdr:rowOff>537845</xdr:rowOff>
    </xdr:from>
    <xdr:to>
      <xdr:col>7</xdr:col>
      <xdr:colOff>727710</xdr:colOff>
      <xdr:row>23</xdr:row>
      <xdr:rowOff>1190625</xdr:rowOff>
    </xdr:to>
    <xdr:pic>
      <xdr:nvPicPr>
        <xdr:cNvPr id="147" name="图片 146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6223000" y="31686500"/>
          <a:ext cx="581660" cy="652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854075</xdr:colOff>
      <xdr:row>23</xdr:row>
      <xdr:rowOff>227965</xdr:rowOff>
    </xdr:from>
    <xdr:to>
      <xdr:col>8</xdr:col>
      <xdr:colOff>1685925</xdr:colOff>
      <xdr:row>23</xdr:row>
      <xdr:rowOff>1129665</xdr:rowOff>
    </xdr:to>
    <xdr:pic>
      <xdr:nvPicPr>
        <xdr:cNvPr id="148" name="图片 147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845550" y="31376620"/>
          <a:ext cx="83185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1105535</xdr:colOff>
      <xdr:row>23</xdr:row>
      <xdr:rowOff>209550</xdr:rowOff>
    </xdr:from>
    <xdr:to>
      <xdr:col>7</xdr:col>
      <xdr:colOff>1704340</xdr:colOff>
      <xdr:row>23</xdr:row>
      <xdr:rowOff>800100</xdr:rowOff>
    </xdr:to>
    <xdr:pic>
      <xdr:nvPicPr>
        <xdr:cNvPr id="149" name="图片 148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7182485" y="31358205"/>
          <a:ext cx="598805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141605</xdr:colOff>
      <xdr:row>23</xdr:row>
      <xdr:rowOff>1122680</xdr:rowOff>
    </xdr:from>
    <xdr:to>
      <xdr:col>8</xdr:col>
      <xdr:colOff>1001395</xdr:colOff>
      <xdr:row>23</xdr:row>
      <xdr:rowOff>1789430</xdr:rowOff>
    </xdr:to>
    <xdr:pic>
      <xdr:nvPicPr>
        <xdr:cNvPr id="150" name="图片 149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133080" y="32271335"/>
          <a:ext cx="85979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114300</xdr:colOff>
      <xdr:row>23</xdr:row>
      <xdr:rowOff>1243330</xdr:rowOff>
    </xdr:from>
    <xdr:to>
      <xdr:col>7</xdr:col>
      <xdr:colOff>613410</xdr:colOff>
      <xdr:row>23</xdr:row>
      <xdr:rowOff>1976755</xdr:rowOff>
    </xdr:to>
    <xdr:pic>
      <xdr:nvPicPr>
        <xdr:cNvPr id="151" name="图片 150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91250" y="32391985"/>
          <a:ext cx="49911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1061085</xdr:colOff>
      <xdr:row>23</xdr:row>
      <xdr:rowOff>1196340</xdr:rowOff>
    </xdr:from>
    <xdr:to>
      <xdr:col>8</xdr:col>
      <xdr:colOff>1637665</xdr:colOff>
      <xdr:row>23</xdr:row>
      <xdr:rowOff>1939925</xdr:rowOff>
    </xdr:to>
    <xdr:pic>
      <xdr:nvPicPr>
        <xdr:cNvPr id="152" name="图片 151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9052560" y="32344995"/>
          <a:ext cx="576580" cy="743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836295</xdr:colOff>
      <xdr:row>23</xdr:row>
      <xdr:rowOff>773430</xdr:rowOff>
    </xdr:from>
    <xdr:to>
      <xdr:col>7</xdr:col>
      <xdr:colOff>1524635</xdr:colOff>
      <xdr:row>23</xdr:row>
      <xdr:rowOff>1385570</xdr:rowOff>
    </xdr:to>
    <xdr:pic>
      <xdr:nvPicPr>
        <xdr:cNvPr id="153" name="图片 152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13245" y="31922085"/>
          <a:ext cx="688340" cy="612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1218565</xdr:colOff>
      <xdr:row>23</xdr:row>
      <xdr:rowOff>1597025</xdr:rowOff>
    </xdr:from>
    <xdr:to>
      <xdr:col>7</xdr:col>
      <xdr:colOff>1605915</xdr:colOff>
      <xdr:row>23</xdr:row>
      <xdr:rowOff>2104390</xdr:rowOff>
    </xdr:to>
    <xdr:pic>
      <xdr:nvPicPr>
        <xdr:cNvPr id="154" name="图片 153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7295515" y="32745680"/>
          <a:ext cx="387350" cy="507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638175</xdr:colOff>
      <xdr:row>23</xdr:row>
      <xdr:rowOff>1514475</xdr:rowOff>
    </xdr:from>
    <xdr:to>
      <xdr:col>7</xdr:col>
      <xdr:colOff>1231265</xdr:colOff>
      <xdr:row>23</xdr:row>
      <xdr:rowOff>2150110</xdr:rowOff>
    </xdr:to>
    <xdr:pic>
      <xdr:nvPicPr>
        <xdr:cNvPr id="155" name="图片 154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6715125" y="32663130"/>
          <a:ext cx="593090" cy="635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247650</xdr:colOff>
      <xdr:row>27</xdr:row>
      <xdr:rowOff>171450</xdr:rowOff>
    </xdr:from>
    <xdr:to>
      <xdr:col>7</xdr:col>
      <xdr:colOff>1486535</xdr:colOff>
      <xdr:row>27</xdr:row>
      <xdr:rowOff>844550</xdr:rowOff>
    </xdr:to>
    <xdr:pic>
      <xdr:nvPicPr>
        <xdr:cNvPr id="169" name="图片 16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324600" y="37313870"/>
          <a:ext cx="1238885" cy="673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476250</xdr:colOff>
      <xdr:row>27</xdr:row>
      <xdr:rowOff>104775</xdr:rowOff>
    </xdr:from>
    <xdr:to>
      <xdr:col>8</xdr:col>
      <xdr:colOff>1467485</xdr:colOff>
      <xdr:row>27</xdr:row>
      <xdr:rowOff>974090</xdr:rowOff>
    </xdr:to>
    <xdr:pic>
      <xdr:nvPicPr>
        <xdr:cNvPr id="170" name="图片 169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467725" y="37247195"/>
          <a:ext cx="991235" cy="869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95250</xdr:colOff>
      <xdr:row>29</xdr:row>
      <xdr:rowOff>123825</xdr:rowOff>
    </xdr:from>
    <xdr:to>
      <xdr:col>7</xdr:col>
      <xdr:colOff>1058545</xdr:colOff>
      <xdr:row>29</xdr:row>
      <xdr:rowOff>454025</xdr:rowOff>
    </xdr:to>
    <xdr:pic>
      <xdr:nvPicPr>
        <xdr:cNvPr id="179" name="图片 178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72200" y="39804975"/>
          <a:ext cx="963295" cy="33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41275</xdr:colOff>
      <xdr:row>29</xdr:row>
      <xdr:rowOff>51435</xdr:rowOff>
    </xdr:from>
    <xdr:to>
      <xdr:col>8</xdr:col>
      <xdr:colOff>990600</xdr:colOff>
      <xdr:row>29</xdr:row>
      <xdr:rowOff>1099185</xdr:rowOff>
    </xdr:to>
    <xdr:pic>
      <xdr:nvPicPr>
        <xdr:cNvPr id="180" name="图片 179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032750" y="39732585"/>
          <a:ext cx="949325" cy="1047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146050</xdr:colOff>
      <xdr:row>29</xdr:row>
      <xdr:rowOff>537845</xdr:rowOff>
    </xdr:from>
    <xdr:to>
      <xdr:col>7</xdr:col>
      <xdr:colOff>710565</xdr:colOff>
      <xdr:row>29</xdr:row>
      <xdr:rowOff>1170940</xdr:rowOff>
    </xdr:to>
    <xdr:pic>
      <xdr:nvPicPr>
        <xdr:cNvPr id="181" name="图片 180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6223000" y="40218995"/>
          <a:ext cx="564515" cy="633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854075</xdr:colOff>
      <xdr:row>29</xdr:row>
      <xdr:rowOff>227965</xdr:rowOff>
    </xdr:from>
    <xdr:to>
      <xdr:col>8</xdr:col>
      <xdr:colOff>1685925</xdr:colOff>
      <xdr:row>29</xdr:row>
      <xdr:rowOff>1129665</xdr:rowOff>
    </xdr:to>
    <xdr:pic>
      <xdr:nvPicPr>
        <xdr:cNvPr id="182" name="图片 181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845550" y="39909115"/>
          <a:ext cx="83185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1105535</xdr:colOff>
      <xdr:row>29</xdr:row>
      <xdr:rowOff>209550</xdr:rowOff>
    </xdr:from>
    <xdr:to>
      <xdr:col>7</xdr:col>
      <xdr:colOff>1704340</xdr:colOff>
      <xdr:row>29</xdr:row>
      <xdr:rowOff>800100</xdr:rowOff>
    </xdr:to>
    <xdr:pic>
      <xdr:nvPicPr>
        <xdr:cNvPr id="183" name="图片 18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7182485" y="39890700"/>
          <a:ext cx="598805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141605</xdr:colOff>
      <xdr:row>29</xdr:row>
      <xdr:rowOff>1122680</xdr:rowOff>
    </xdr:from>
    <xdr:to>
      <xdr:col>8</xdr:col>
      <xdr:colOff>1001395</xdr:colOff>
      <xdr:row>29</xdr:row>
      <xdr:rowOff>1789430</xdr:rowOff>
    </xdr:to>
    <xdr:pic>
      <xdr:nvPicPr>
        <xdr:cNvPr id="184" name="图片 18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133080" y="40803830"/>
          <a:ext cx="859790" cy="666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123825</xdr:colOff>
      <xdr:row>29</xdr:row>
      <xdr:rowOff>1271905</xdr:rowOff>
    </xdr:from>
    <xdr:to>
      <xdr:col>7</xdr:col>
      <xdr:colOff>575945</xdr:colOff>
      <xdr:row>29</xdr:row>
      <xdr:rowOff>1933575</xdr:rowOff>
    </xdr:to>
    <xdr:pic>
      <xdr:nvPicPr>
        <xdr:cNvPr id="185" name="图片 184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6200775" y="40953055"/>
          <a:ext cx="452120" cy="661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1061085</xdr:colOff>
      <xdr:row>29</xdr:row>
      <xdr:rowOff>1196340</xdr:rowOff>
    </xdr:from>
    <xdr:to>
      <xdr:col>8</xdr:col>
      <xdr:colOff>1637665</xdr:colOff>
      <xdr:row>29</xdr:row>
      <xdr:rowOff>1939925</xdr:rowOff>
    </xdr:to>
    <xdr:pic>
      <xdr:nvPicPr>
        <xdr:cNvPr id="186" name="图片 18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9052560" y="40877490"/>
          <a:ext cx="576580" cy="743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836295</xdr:colOff>
      <xdr:row>29</xdr:row>
      <xdr:rowOff>773430</xdr:rowOff>
    </xdr:from>
    <xdr:to>
      <xdr:col>7</xdr:col>
      <xdr:colOff>1524635</xdr:colOff>
      <xdr:row>29</xdr:row>
      <xdr:rowOff>1385570</xdr:rowOff>
    </xdr:to>
    <xdr:pic>
      <xdr:nvPicPr>
        <xdr:cNvPr id="187" name="图片 186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913245" y="40454580"/>
          <a:ext cx="688340" cy="612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1278255</xdr:colOff>
      <xdr:row>29</xdr:row>
      <xdr:rowOff>1353185</xdr:rowOff>
    </xdr:from>
    <xdr:to>
      <xdr:col>7</xdr:col>
      <xdr:colOff>1703070</xdr:colOff>
      <xdr:row>29</xdr:row>
      <xdr:rowOff>1908810</xdr:rowOff>
    </xdr:to>
    <xdr:pic>
      <xdr:nvPicPr>
        <xdr:cNvPr id="188" name="图片 18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355205" y="41034335"/>
          <a:ext cx="424815" cy="555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447675</xdr:colOff>
      <xdr:row>29</xdr:row>
      <xdr:rowOff>1409700</xdr:rowOff>
    </xdr:from>
    <xdr:to>
      <xdr:col>7</xdr:col>
      <xdr:colOff>1097915</xdr:colOff>
      <xdr:row>29</xdr:row>
      <xdr:rowOff>2106930</xdr:rowOff>
    </xdr:to>
    <xdr:pic>
      <xdr:nvPicPr>
        <xdr:cNvPr id="189" name="图片 188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6524625" y="41090850"/>
          <a:ext cx="650240" cy="697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104775</xdr:colOff>
      <xdr:row>30</xdr:row>
      <xdr:rowOff>28575</xdr:rowOff>
    </xdr:from>
    <xdr:to>
      <xdr:col>7</xdr:col>
      <xdr:colOff>1705610</xdr:colOff>
      <xdr:row>30</xdr:row>
      <xdr:rowOff>895350</xdr:rowOff>
    </xdr:to>
    <xdr:pic>
      <xdr:nvPicPr>
        <xdr:cNvPr id="190" name="图片 189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181725" y="41843325"/>
          <a:ext cx="1600835" cy="866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104775</xdr:colOff>
      <xdr:row>30</xdr:row>
      <xdr:rowOff>93980</xdr:rowOff>
    </xdr:from>
    <xdr:to>
      <xdr:col>8</xdr:col>
      <xdr:colOff>1496060</xdr:colOff>
      <xdr:row>30</xdr:row>
      <xdr:rowOff>741680</xdr:rowOff>
    </xdr:to>
    <xdr:pic>
      <xdr:nvPicPr>
        <xdr:cNvPr id="191" name="图片 190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8096250" y="41908730"/>
          <a:ext cx="1391285" cy="647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1094105</xdr:colOff>
      <xdr:row>30</xdr:row>
      <xdr:rowOff>714375</xdr:rowOff>
    </xdr:from>
    <xdr:to>
      <xdr:col>7</xdr:col>
      <xdr:colOff>1609725</xdr:colOff>
      <xdr:row>30</xdr:row>
      <xdr:rowOff>1322705</xdr:rowOff>
    </xdr:to>
    <xdr:pic>
      <xdr:nvPicPr>
        <xdr:cNvPr id="192" name="图片 191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171055" y="42529125"/>
          <a:ext cx="515620" cy="608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523240</xdr:colOff>
      <xdr:row>30</xdr:row>
      <xdr:rowOff>751840</xdr:rowOff>
    </xdr:from>
    <xdr:to>
      <xdr:col>8</xdr:col>
      <xdr:colOff>1293495</xdr:colOff>
      <xdr:row>30</xdr:row>
      <xdr:rowOff>1355090</xdr:rowOff>
    </xdr:to>
    <xdr:pic>
      <xdr:nvPicPr>
        <xdr:cNvPr id="193" name="图片 192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8514715" y="42566590"/>
          <a:ext cx="770255" cy="60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620395</xdr:colOff>
      <xdr:row>38</xdr:row>
      <xdr:rowOff>66675</xdr:rowOff>
    </xdr:from>
    <xdr:to>
      <xdr:col>7</xdr:col>
      <xdr:colOff>1137920</xdr:colOff>
      <xdr:row>38</xdr:row>
      <xdr:rowOff>1400810</xdr:rowOff>
    </xdr:to>
    <xdr:pic>
      <xdr:nvPicPr>
        <xdr:cNvPr id="215" name="图片 214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6697345" y="52090955"/>
          <a:ext cx="517525" cy="1334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315595</xdr:colOff>
      <xdr:row>38</xdr:row>
      <xdr:rowOff>111125</xdr:rowOff>
    </xdr:from>
    <xdr:to>
      <xdr:col>8</xdr:col>
      <xdr:colOff>1428750</xdr:colOff>
      <xdr:row>38</xdr:row>
      <xdr:rowOff>1415415</xdr:rowOff>
    </xdr:to>
    <xdr:pic>
      <xdr:nvPicPr>
        <xdr:cNvPr id="216" name="图片 215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8307070" y="52135405"/>
          <a:ext cx="1113155" cy="1304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547370</xdr:colOff>
      <xdr:row>40</xdr:row>
      <xdr:rowOff>90170</xdr:rowOff>
    </xdr:from>
    <xdr:to>
      <xdr:col>7</xdr:col>
      <xdr:colOff>1234440</xdr:colOff>
      <xdr:row>40</xdr:row>
      <xdr:rowOff>986790</xdr:rowOff>
    </xdr:to>
    <xdr:pic>
      <xdr:nvPicPr>
        <xdr:cNvPr id="218" name="图片 217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6624320" y="55036720"/>
          <a:ext cx="687070" cy="896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447675</xdr:colOff>
      <xdr:row>43</xdr:row>
      <xdr:rowOff>85725</xdr:rowOff>
    </xdr:from>
    <xdr:to>
      <xdr:col>8</xdr:col>
      <xdr:colOff>1482725</xdr:colOff>
      <xdr:row>43</xdr:row>
      <xdr:rowOff>975360</xdr:rowOff>
    </xdr:to>
    <xdr:pic>
      <xdr:nvPicPr>
        <xdr:cNvPr id="220" name="图片 219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8439150" y="58702575"/>
          <a:ext cx="1035050" cy="889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485140</xdr:colOff>
      <xdr:row>44</xdr:row>
      <xdr:rowOff>78740</xdr:rowOff>
    </xdr:from>
    <xdr:to>
      <xdr:col>7</xdr:col>
      <xdr:colOff>1248410</xdr:colOff>
      <xdr:row>44</xdr:row>
      <xdr:rowOff>1014095</xdr:rowOff>
    </xdr:to>
    <xdr:pic>
      <xdr:nvPicPr>
        <xdr:cNvPr id="221" name="图片 220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6562090" y="59762390"/>
          <a:ext cx="763270" cy="935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388620</xdr:colOff>
      <xdr:row>44</xdr:row>
      <xdr:rowOff>57150</xdr:rowOff>
    </xdr:from>
    <xdr:to>
      <xdr:col>8</xdr:col>
      <xdr:colOff>1315085</xdr:colOff>
      <xdr:row>44</xdr:row>
      <xdr:rowOff>1078230</xdr:rowOff>
    </xdr:to>
    <xdr:pic>
      <xdr:nvPicPr>
        <xdr:cNvPr id="222" name="图片 221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8380095" y="59740800"/>
          <a:ext cx="926465" cy="102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200025</xdr:colOff>
      <xdr:row>45</xdr:row>
      <xdr:rowOff>66675</xdr:rowOff>
    </xdr:from>
    <xdr:to>
      <xdr:col>7</xdr:col>
      <xdr:colOff>1409700</xdr:colOff>
      <xdr:row>45</xdr:row>
      <xdr:rowOff>831215</xdr:rowOff>
    </xdr:to>
    <xdr:pic>
      <xdr:nvPicPr>
        <xdr:cNvPr id="225" name="图片 224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6276975" y="60855225"/>
          <a:ext cx="1209675" cy="764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304800</xdr:colOff>
      <xdr:row>45</xdr:row>
      <xdr:rowOff>85725</xdr:rowOff>
    </xdr:from>
    <xdr:to>
      <xdr:col>8</xdr:col>
      <xdr:colOff>1619250</xdr:colOff>
      <xdr:row>45</xdr:row>
      <xdr:rowOff>867410</xdr:rowOff>
    </xdr:to>
    <xdr:pic>
      <xdr:nvPicPr>
        <xdr:cNvPr id="226" name="图片 225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8296275" y="60874275"/>
          <a:ext cx="1314450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504825</xdr:colOff>
      <xdr:row>46</xdr:row>
      <xdr:rowOff>61595</xdr:rowOff>
    </xdr:from>
    <xdr:to>
      <xdr:col>7</xdr:col>
      <xdr:colOff>1096645</xdr:colOff>
      <xdr:row>46</xdr:row>
      <xdr:rowOff>1055370</xdr:rowOff>
    </xdr:to>
    <xdr:pic>
      <xdr:nvPicPr>
        <xdr:cNvPr id="227" name="图片 226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6581775" y="61814710"/>
          <a:ext cx="591820" cy="993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294640</xdr:colOff>
      <xdr:row>46</xdr:row>
      <xdr:rowOff>99060</xdr:rowOff>
    </xdr:from>
    <xdr:to>
      <xdr:col>8</xdr:col>
      <xdr:colOff>1248410</xdr:colOff>
      <xdr:row>46</xdr:row>
      <xdr:rowOff>1121410</xdr:rowOff>
    </xdr:to>
    <xdr:pic>
      <xdr:nvPicPr>
        <xdr:cNvPr id="228" name="图片 227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8286115" y="61852175"/>
          <a:ext cx="953770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295275</xdr:colOff>
      <xdr:row>48</xdr:row>
      <xdr:rowOff>142875</xdr:rowOff>
    </xdr:from>
    <xdr:to>
      <xdr:col>7</xdr:col>
      <xdr:colOff>1468120</xdr:colOff>
      <xdr:row>48</xdr:row>
      <xdr:rowOff>727075</xdr:rowOff>
    </xdr:to>
    <xdr:pic>
      <xdr:nvPicPr>
        <xdr:cNvPr id="234" name="图片 23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372225" y="64155955"/>
          <a:ext cx="1172845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457200</xdr:colOff>
      <xdr:row>48</xdr:row>
      <xdr:rowOff>66675</xdr:rowOff>
    </xdr:from>
    <xdr:to>
      <xdr:col>8</xdr:col>
      <xdr:colOff>1437640</xdr:colOff>
      <xdr:row>48</xdr:row>
      <xdr:rowOff>946785</xdr:rowOff>
    </xdr:to>
    <xdr:pic>
      <xdr:nvPicPr>
        <xdr:cNvPr id="235" name="图片 234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8448675" y="64079755"/>
          <a:ext cx="980440" cy="880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371475</xdr:colOff>
      <xdr:row>43</xdr:row>
      <xdr:rowOff>47625</xdr:rowOff>
    </xdr:from>
    <xdr:to>
      <xdr:col>7</xdr:col>
      <xdr:colOff>1372235</xdr:colOff>
      <xdr:row>43</xdr:row>
      <xdr:rowOff>922020</xdr:rowOff>
    </xdr:to>
    <xdr:pic>
      <xdr:nvPicPr>
        <xdr:cNvPr id="241" name="图片 240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448425" y="58664475"/>
          <a:ext cx="1000760" cy="874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224790</xdr:colOff>
      <xdr:row>22</xdr:row>
      <xdr:rowOff>233045</xdr:rowOff>
    </xdr:from>
    <xdr:to>
      <xdr:col>7</xdr:col>
      <xdr:colOff>1542415</xdr:colOff>
      <xdr:row>22</xdr:row>
      <xdr:rowOff>1024255</xdr:rowOff>
    </xdr:to>
    <xdr:pic>
      <xdr:nvPicPr>
        <xdr:cNvPr id="58" name="图片 57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6301740" y="30112335"/>
          <a:ext cx="1317625" cy="791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574675</xdr:colOff>
      <xdr:row>22</xdr:row>
      <xdr:rowOff>60960</xdr:rowOff>
    </xdr:from>
    <xdr:to>
      <xdr:col>8</xdr:col>
      <xdr:colOff>1405255</xdr:colOff>
      <xdr:row>22</xdr:row>
      <xdr:rowOff>1034415</xdr:rowOff>
    </xdr:to>
    <xdr:pic>
      <xdr:nvPicPr>
        <xdr:cNvPr id="59" name="图片 58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8566150" y="29940250"/>
          <a:ext cx="830580" cy="973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208280</xdr:colOff>
      <xdr:row>28</xdr:row>
      <xdr:rowOff>133350</xdr:rowOff>
    </xdr:from>
    <xdr:to>
      <xdr:col>7</xdr:col>
      <xdr:colOff>1449705</xdr:colOff>
      <xdr:row>28</xdr:row>
      <xdr:rowOff>878205</xdr:rowOff>
    </xdr:to>
    <xdr:pic>
      <xdr:nvPicPr>
        <xdr:cNvPr id="60" name="图片 59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6285230" y="38468935"/>
          <a:ext cx="124142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479425</xdr:colOff>
      <xdr:row>28</xdr:row>
      <xdr:rowOff>89535</xdr:rowOff>
    </xdr:from>
    <xdr:to>
      <xdr:col>8</xdr:col>
      <xdr:colOff>1376045</xdr:colOff>
      <xdr:row>28</xdr:row>
      <xdr:rowOff>1140460</xdr:rowOff>
    </xdr:to>
    <xdr:pic>
      <xdr:nvPicPr>
        <xdr:cNvPr id="61" name="图片 60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8470900" y="38425120"/>
          <a:ext cx="896620" cy="1050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142240</xdr:colOff>
      <xdr:row>9</xdr:row>
      <xdr:rowOff>193040</xdr:rowOff>
    </xdr:from>
    <xdr:to>
      <xdr:col>7</xdr:col>
      <xdr:colOff>1676400</xdr:colOff>
      <xdr:row>9</xdr:row>
      <xdr:rowOff>945515</xdr:rowOff>
    </xdr:to>
    <xdr:pic>
      <xdr:nvPicPr>
        <xdr:cNvPr id="88" name="图片 87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219190" y="10970895"/>
          <a:ext cx="1534160" cy="752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133350</xdr:colOff>
      <xdr:row>25</xdr:row>
      <xdr:rowOff>206375</xdr:rowOff>
    </xdr:from>
    <xdr:to>
      <xdr:col>7</xdr:col>
      <xdr:colOff>1609725</xdr:colOff>
      <xdr:row>25</xdr:row>
      <xdr:rowOff>930275</xdr:rowOff>
    </xdr:to>
    <xdr:pic>
      <xdr:nvPicPr>
        <xdr:cNvPr id="89" name="图片 88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210300" y="34529395"/>
          <a:ext cx="1476375" cy="723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200025</xdr:colOff>
      <xdr:row>31</xdr:row>
      <xdr:rowOff>82550</xdr:rowOff>
    </xdr:from>
    <xdr:to>
      <xdr:col>7</xdr:col>
      <xdr:colOff>1657350</xdr:colOff>
      <xdr:row>31</xdr:row>
      <xdr:rowOff>796925</xdr:rowOff>
    </xdr:to>
    <xdr:pic>
      <xdr:nvPicPr>
        <xdr:cNvPr id="90" name="图片 89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276975" y="43295570"/>
          <a:ext cx="1457325" cy="714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438150</xdr:colOff>
      <xdr:row>47</xdr:row>
      <xdr:rowOff>76200</xdr:rowOff>
    </xdr:from>
    <xdr:to>
      <xdr:col>7</xdr:col>
      <xdr:colOff>1343025</xdr:colOff>
      <xdr:row>47</xdr:row>
      <xdr:rowOff>991235</xdr:rowOff>
    </xdr:to>
    <xdr:pic>
      <xdr:nvPicPr>
        <xdr:cNvPr id="98" name="图片 97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6515100" y="63022480"/>
          <a:ext cx="904875" cy="915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419100</xdr:colOff>
      <xdr:row>47</xdr:row>
      <xdr:rowOff>66675</xdr:rowOff>
    </xdr:from>
    <xdr:to>
      <xdr:col>8</xdr:col>
      <xdr:colOff>1581150</xdr:colOff>
      <xdr:row>47</xdr:row>
      <xdr:rowOff>909955</xdr:rowOff>
    </xdr:to>
    <xdr:pic>
      <xdr:nvPicPr>
        <xdr:cNvPr id="99" name="图片 98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8410575" y="63012955"/>
          <a:ext cx="1162050" cy="843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475615</xdr:colOff>
      <xdr:row>40</xdr:row>
      <xdr:rowOff>87630</xdr:rowOff>
    </xdr:from>
    <xdr:to>
      <xdr:col>8</xdr:col>
      <xdr:colOff>1304925</xdr:colOff>
      <xdr:row>40</xdr:row>
      <xdr:rowOff>1064895</xdr:rowOff>
    </xdr:to>
    <xdr:pic>
      <xdr:nvPicPr>
        <xdr:cNvPr id="103" name="图片 102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8467090" y="55034180"/>
          <a:ext cx="829310" cy="977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457200</xdr:colOff>
      <xdr:row>49</xdr:row>
      <xdr:rowOff>60325</xdr:rowOff>
    </xdr:from>
    <xdr:to>
      <xdr:col>7</xdr:col>
      <xdr:colOff>1271270</xdr:colOff>
      <xdr:row>49</xdr:row>
      <xdr:rowOff>1003935</xdr:rowOff>
    </xdr:to>
    <xdr:pic>
      <xdr:nvPicPr>
        <xdr:cNvPr id="109" name="图片 108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6534150" y="65037970"/>
          <a:ext cx="814070" cy="943610"/>
        </a:xfrm>
        <a:prstGeom prst="rect">
          <a:avLst/>
        </a:prstGeom>
      </xdr:spPr>
    </xdr:pic>
    <xdr:clientData/>
  </xdr:twoCellAnchor>
  <xdr:twoCellAnchor>
    <xdr:from>
      <xdr:col>7</xdr:col>
      <xdr:colOff>118745</xdr:colOff>
      <xdr:row>50</xdr:row>
      <xdr:rowOff>84455</xdr:rowOff>
    </xdr:from>
    <xdr:to>
      <xdr:col>7</xdr:col>
      <xdr:colOff>382270</xdr:colOff>
      <xdr:row>50</xdr:row>
      <xdr:rowOff>1245870</xdr:rowOff>
    </xdr:to>
    <xdr:pic>
      <xdr:nvPicPr>
        <xdr:cNvPr id="110" name="图片 109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6195695" y="66205100"/>
          <a:ext cx="263525" cy="1161415"/>
        </a:xfrm>
        <a:prstGeom prst="rect">
          <a:avLst/>
        </a:prstGeom>
      </xdr:spPr>
    </xdr:pic>
    <xdr:clientData/>
  </xdr:twoCellAnchor>
  <xdr:twoCellAnchor>
    <xdr:from>
      <xdr:col>7</xdr:col>
      <xdr:colOff>323850</xdr:colOff>
      <xdr:row>50</xdr:row>
      <xdr:rowOff>78105</xdr:rowOff>
    </xdr:from>
    <xdr:to>
      <xdr:col>7</xdr:col>
      <xdr:colOff>781685</xdr:colOff>
      <xdr:row>50</xdr:row>
      <xdr:rowOff>585470</xdr:rowOff>
    </xdr:to>
    <xdr:pic>
      <xdr:nvPicPr>
        <xdr:cNvPr id="116" name="图片 115"/>
        <xdr:cNvPicPr>
          <a:picLocks noChangeAspect="1"/>
        </xdr:cNvPicPr>
      </xdr:nvPicPr>
      <xdr:blipFill>
        <a:blip xmlns:r="http://schemas.openxmlformats.org/officeDocument/2006/relationships" r:embed="rId61" cstate="print"/>
        <a:srcRect l="11694"/>
        <a:stretch>
          <a:fillRect/>
        </a:stretch>
      </xdr:blipFill>
      <xdr:spPr>
        <a:xfrm>
          <a:off x="6400800" y="66198750"/>
          <a:ext cx="457835" cy="507365"/>
        </a:xfrm>
        <a:prstGeom prst="rect">
          <a:avLst/>
        </a:prstGeom>
      </xdr:spPr>
    </xdr:pic>
    <xdr:clientData/>
  </xdr:twoCellAnchor>
  <xdr:twoCellAnchor>
    <xdr:from>
      <xdr:col>7</xdr:col>
      <xdr:colOff>982345</xdr:colOff>
      <xdr:row>50</xdr:row>
      <xdr:rowOff>190500</xdr:rowOff>
    </xdr:from>
    <xdr:to>
      <xdr:col>7</xdr:col>
      <xdr:colOff>1483995</xdr:colOff>
      <xdr:row>50</xdr:row>
      <xdr:rowOff>641985</xdr:rowOff>
    </xdr:to>
    <xdr:pic>
      <xdr:nvPicPr>
        <xdr:cNvPr id="117" name="图片 116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7059295" y="66311145"/>
          <a:ext cx="501650" cy="451485"/>
        </a:xfrm>
        <a:prstGeom prst="rect">
          <a:avLst/>
        </a:prstGeom>
      </xdr:spPr>
    </xdr:pic>
    <xdr:clientData/>
  </xdr:twoCellAnchor>
  <xdr:twoCellAnchor>
    <xdr:from>
      <xdr:col>7</xdr:col>
      <xdr:colOff>608330</xdr:colOff>
      <xdr:row>50</xdr:row>
      <xdr:rowOff>733425</xdr:rowOff>
    </xdr:from>
    <xdr:to>
      <xdr:col>7</xdr:col>
      <xdr:colOff>1448435</xdr:colOff>
      <xdr:row>50</xdr:row>
      <xdr:rowOff>1251585</xdr:rowOff>
    </xdr:to>
    <xdr:pic>
      <xdr:nvPicPr>
        <xdr:cNvPr id="118" name="图片 117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6685280" y="66854070"/>
          <a:ext cx="840105" cy="518160"/>
        </a:xfrm>
        <a:prstGeom prst="rect">
          <a:avLst/>
        </a:prstGeom>
      </xdr:spPr>
    </xdr:pic>
    <xdr:clientData/>
  </xdr:twoCellAnchor>
  <xdr:twoCellAnchor>
    <xdr:from>
      <xdr:col>8</xdr:col>
      <xdr:colOff>588010</xdr:colOff>
      <xdr:row>49</xdr:row>
      <xdr:rowOff>126365</xdr:rowOff>
    </xdr:from>
    <xdr:to>
      <xdr:col>8</xdr:col>
      <xdr:colOff>1171575</xdr:colOff>
      <xdr:row>49</xdr:row>
      <xdr:rowOff>1059815</xdr:rowOff>
    </xdr:to>
    <xdr:pic>
      <xdr:nvPicPr>
        <xdr:cNvPr id="119" name="图片 118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8579485" y="65104010"/>
          <a:ext cx="583565" cy="933450"/>
        </a:xfrm>
        <a:prstGeom prst="rect">
          <a:avLst/>
        </a:prstGeom>
      </xdr:spPr>
    </xdr:pic>
    <xdr:clientData/>
  </xdr:twoCellAnchor>
  <xdr:twoCellAnchor>
    <xdr:from>
      <xdr:col>8</xdr:col>
      <xdr:colOff>172720</xdr:colOff>
      <xdr:row>50</xdr:row>
      <xdr:rowOff>66675</xdr:rowOff>
    </xdr:from>
    <xdr:to>
      <xdr:col>8</xdr:col>
      <xdr:colOff>713105</xdr:colOff>
      <xdr:row>50</xdr:row>
      <xdr:rowOff>1177925</xdr:rowOff>
    </xdr:to>
    <xdr:pic>
      <xdr:nvPicPr>
        <xdr:cNvPr id="134" name="图片 133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8164195" y="66187320"/>
          <a:ext cx="540385" cy="1111250"/>
        </a:xfrm>
        <a:prstGeom prst="rect">
          <a:avLst/>
        </a:prstGeom>
      </xdr:spPr>
    </xdr:pic>
    <xdr:clientData/>
  </xdr:twoCellAnchor>
  <xdr:twoCellAnchor>
    <xdr:from>
      <xdr:col>8</xdr:col>
      <xdr:colOff>674370</xdr:colOff>
      <xdr:row>50</xdr:row>
      <xdr:rowOff>86995</xdr:rowOff>
    </xdr:from>
    <xdr:to>
      <xdr:col>8</xdr:col>
      <xdr:colOff>1565910</xdr:colOff>
      <xdr:row>50</xdr:row>
      <xdr:rowOff>489585</xdr:rowOff>
    </xdr:to>
    <xdr:pic>
      <xdr:nvPicPr>
        <xdr:cNvPr id="135" name="图片 134" descr="37__hmg00260_eps[1]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8665845" y="66207640"/>
          <a:ext cx="891540" cy="402590"/>
        </a:xfrm>
        <a:prstGeom prst="rect">
          <a:avLst/>
        </a:prstGeom>
      </xdr:spPr>
    </xdr:pic>
    <xdr:clientData/>
  </xdr:twoCellAnchor>
  <xdr:twoCellAnchor>
    <xdr:from>
      <xdr:col>8</xdr:col>
      <xdr:colOff>936625</xdr:colOff>
      <xdr:row>50</xdr:row>
      <xdr:rowOff>551180</xdr:rowOff>
    </xdr:from>
    <xdr:to>
      <xdr:col>8</xdr:col>
      <xdr:colOff>1408430</xdr:colOff>
      <xdr:row>50</xdr:row>
      <xdr:rowOff>1216660</xdr:rowOff>
    </xdr:to>
    <xdr:pic>
      <xdr:nvPicPr>
        <xdr:cNvPr id="142" name="图片 141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8928100" y="66671825"/>
          <a:ext cx="471805" cy="66548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24</xdr:row>
      <xdr:rowOff>57150</xdr:rowOff>
    </xdr:from>
    <xdr:to>
      <xdr:col>7</xdr:col>
      <xdr:colOff>1352550</xdr:colOff>
      <xdr:row>24</xdr:row>
      <xdr:rowOff>939800</xdr:rowOff>
    </xdr:to>
    <xdr:pic>
      <xdr:nvPicPr>
        <xdr:cNvPr id="143" name="图片 142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6172200" y="33377505"/>
          <a:ext cx="1257300" cy="882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224790</xdr:colOff>
      <xdr:row>18</xdr:row>
      <xdr:rowOff>233045</xdr:rowOff>
    </xdr:from>
    <xdr:to>
      <xdr:col>7</xdr:col>
      <xdr:colOff>1542415</xdr:colOff>
      <xdr:row>18</xdr:row>
      <xdr:rowOff>1024255</xdr:rowOff>
    </xdr:to>
    <xdr:pic>
      <xdr:nvPicPr>
        <xdr:cNvPr id="144" name="图片 143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6301740" y="24106505"/>
          <a:ext cx="1317625" cy="791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574675</xdr:colOff>
      <xdr:row>18</xdr:row>
      <xdr:rowOff>60960</xdr:rowOff>
    </xdr:from>
    <xdr:to>
      <xdr:col>8</xdr:col>
      <xdr:colOff>1405255</xdr:colOff>
      <xdr:row>18</xdr:row>
      <xdr:rowOff>1034415</xdr:rowOff>
    </xdr:to>
    <xdr:pic>
      <xdr:nvPicPr>
        <xdr:cNvPr id="160" name="图片 159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8566150" y="23934420"/>
          <a:ext cx="830580" cy="973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192405</xdr:colOff>
      <xdr:row>24</xdr:row>
      <xdr:rowOff>66040</xdr:rowOff>
    </xdr:from>
    <xdr:to>
      <xdr:col>8</xdr:col>
      <xdr:colOff>819785</xdr:colOff>
      <xdr:row>24</xdr:row>
      <xdr:rowOff>918845</xdr:rowOff>
    </xdr:to>
    <xdr:pic>
      <xdr:nvPicPr>
        <xdr:cNvPr id="164" name="图片 163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8183880" y="33386395"/>
          <a:ext cx="627380" cy="852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1162050</xdr:colOff>
      <xdr:row>24</xdr:row>
      <xdr:rowOff>361950</xdr:rowOff>
    </xdr:from>
    <xdr:to>
      <xdr:col>7</xdr:col>
      <xdr:colOff>1573530</xdr:colOff>
      <xdr:row>24</xdr:row>
      <xdr:rowOff>847725</xdr:rowOff>
    </xdr:to>
    <xdr:pic>
      <xdr:nvPicPr>
        <xdr:cNvPr id="174" name="图片 173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7239000" y="33682305"/>
          <a:ext cx="41148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809625</xdr:colOff>
      <xdr:row>24</xdr:row>
      <xdr:rowOff>123825</xdr:rowOff>
    </xdr:from>
    <xdr:to>
      <xdr:col>8</xdr:col>
      <xdr:colOff>1712595</xdr:colOff>
      <xdr:row>24</xdr:row>
      <xdr:rowOff>831215</xdr:rowOff>
    </xdr:to>
    <xdr:pic>
      <xdr:nvPicPr>
        <xdr:cNvPr id="175" name="图片 174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8801100" y="33444180"/>
          <a:ext cx="902970" cy="707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342900</xdr:colOff>
      <xdr:row>6</xdr:row>
      <xdr:rowOff>117475</xdr:rowOff>
    </xdr:from>
    <xdr:to>
      <xdr:col>7</xdr:col>
      <xdr:colOff>1371600</xdr:colOff>
      <xdr:row>6</xdr:row>
      <xdr:rowOff>1209675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6419850" y="5130165"/>
          <a:ext cx="1028700" cy="109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180975</xdr:colOff>
      <xdr:row>13</xdr:row>
      <xdr:rowOff>260350</xdr:rowOff>
    </xdr:from>
    <xdr:to>
      <xdr:col>7</xdr:col>
      <xdr:colOff>1619250</xdr:colOff>
      <xdr:row>13</xdr:row>
      <xdr:rowOff>1270000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6257925" y="16106140"/>
          <a:ext cx="1438275" cy="1009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447675</xdr:colOff>
      <xdr:row>41</xdr:row>
      <xdr:rowOff>85725</xdr:rowOff>
    </xdr:from>
    <xdr:to>
      <xdr:col>8</xdr:col>
      <xdr:colOff>1482725</xdr:colOff>
      <xdr:row>41</xdr:row>
      <xdr:rowOff>975360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8439150" y="56263540"/>
          <a:ext cx="1035050" cy="889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485140</xdr:colOff>
      <xdr:row>42</xdr:row>
      <xdr:rowOff>78740</xdr:rowOff>
    </xdr:from>
    <xdr:to>
      <xdr:col>7</xdr:col>
      <xdr:colOff>1248410</xdr:colOff>
      <xdr:row>42</xdr:row>
      <xdr:rowOff>1014095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6562090" y="57540525"/>
          <a:ext cx="763270" cy="935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388620</xdr:colOff>
      <xdr:row>42</xdr:row>
      <xdr:rowOff>57150</xdr:rowOff>
    </xdr:from>
    <xdr:to>
      <xdr:col>8</xdr:col>
      <xdr:colOff>1315085</xdr:colOff>
      <xdr:row>42</xdr:row>
      <xdr:rowOff>1078230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8380095" y="57518935"/>
          <a:ext cx="926465" cy="102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370840</xdr:colOff>
      <xdr:row>41</xdr:row>
      <xdr:rowOff>170180</xdr:rowOff>
    </xdr:from>
    <xdr:to>
      <xdr:col>7</xdr:col>
      <xdr:colOff>1371600</xdr:colOff>
      <xdr:row>41</xdr:row>
      <xdr:rowOff>1044575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447790" y="56347995"/>
          <a:ext cx="1000760" cy="874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203200</xdr:colOff>
      <xdr:row>33</xdr:row>
      <xdr:rowOff>122555</xdr:rowOff>
    </xdr:from>
    <xdr:to>
      <xdr:col>7</xdr:col>
      <xdr:colOff>1664335</xdr:colOff>
      <xdr:row>33</xdr:row>
      <xdr:rowOff>916305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80150" y="45824140"/>
          <a:ext cx="1461135" cy="79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360680</xdr:colOff>
      <xdr:row>33</xdr:row>
      <xdr:rowOff>44450</xdr:rowOff>
    </xdr:from>
    <xdr:to>
      <xdr:col>8</xdr:col>
      <xdr:colOff>1456055</xdr:colOff>
      <xdr:row>33</xdr:row>
      <xdr:rowOff>1005205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2155" y="45746035"/>
          <a:ext cx="1095375" cy="96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203200</xdr:colOff>
      <xdr:row>36</xdr:row>
      <xdr:rowOff>122555</xdr:rowOff>
    </xdr:from>
    <xdr:to>
      <xdr:col>7</xdr:col>
      <xdr:colOff>1664335</xdr:colOff>
      <xdr:row>36</xdr:row>
      <xdr:rowOff>916305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80150" y="49924970"/>
          <a:ext cx="1461135" cy="79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360680</xdr:colOff>
      <xdr:row>36</xdr:row>
      <xdr:rowOff>44450</xdr:rowOff>
    </xdr:from>
    <xdr:to>
      <xdr:col>8</xdr:col>
      <xdr:colOff>1456055</xdr:colOff>
      <xdr:row>36</xdr:row>
      <xdr:rowOff>1005205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2155" y="49846865"/>
          <a:ext cx="1095375" cy="96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38100</xdr:colOff>
      <xdr:row>3</xdr:row>
      <xdr:rowOff>41910</xdr:rowOff>
    </xdr:from>
    <xdr:to>
      <xdr:col>8</xdr:col>
      <xdr:colOff>1706880</xdr:colOff>
      <xdr:row>3</xdr:row>
      <xdr:rowOff>1203960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029575" y="1423035"/>
          <a:ext cx="166878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290830</xdr:colOff>
      <xdr:row>3</xdr:row>
      <xdr:rowOff>175260</xdr:rowOff>
    </xdr:from>
    <xdr:to>
      <xdr:col>7</xdr:col>
      <xdr:colOff>1495425</xdr:colOff>
      <xdr:row>3</xdr:row>
      <xdr:rowOff>1230630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6367780" y="1556385"/>
          <a:ext cx="1204595" cy="1055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38100</xdr:colOff>
      <xdr:row>10</xdr:row>
      <xdr:rowOff>41910</xdr:rowOff>
    </xdr:from>
    <xdr:to>
      <xdr:col>8</xdr:col>
      <xdr:colOff>1706880</xdr:colOff>
      <xdr:row>10</xdr:row>
      <xdr:rowOff>1203960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029575" y="12089130"/>
          <a:ext cx="166878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290830</xdr:colOff>
      <xdr:row>10</xdr:row>
      <xdr:rowOff>175260</xdr:rowOff>
    </xdr:from>
    <xdr:to>
      <xdr:col>7</xdr:col>
      <xdr:colOff>1495425</xdr:colOff>
      <xdr:row>10</xdr:row>
      <xdr:rowOff>1230630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6367780" y="12222480"/>
          <a:ext cx="1204595" cy="1055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38100</xdr:colOff>
      <xdr:row>15</xdr:row>
      <xdr:rowOff>41910</xdr:rowOff>
    </xdr:from>
    <xdr:to>
      <xdr:col>8</xdr:col>
      <xdr:colOff>1706880</xdr:colOff>
      <xdr:row>15</xdr:row>
      <xdr:rowOff>1203960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029575" y="20002500"/>
          <a:ext cx="166878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290830</xdr:colOff>
      <xdr:row>15</xdr:row>
      <xdr:rowOff>175260</xdr:rowOff>
    </xdr:from>
    <xdr:to>
      <xdr:col>7</xdr:col>
      <xdr:colOff>1495425</xdr:colOff>
      <xdr:row>15</xdr:row>
      <xdr:rowOff>1230630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6367780" y="20135850"/>
          <a:ext cx="1204595" cy="1055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76835</xdr:colOff>
      <xdr:row>11</xdr:row>
      <xdr:rowOff>156210</xdr:rowOff>
    </xdr:from>
    <xdr:to>
      <xdr:col>7</xdr:col>
      <xdr:colOff>668020</xdr:colOff>
      <xdr:row>11</xdr:row>
      <xdr:rowOff>1135380</xdr:rowOff>
    </xdr:to>
    <xdr:pic>
      <xdr:nvPicPr>
        <xdr:cNvPr id="112" name="图片 1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53785" y="13498830"/>
          <a:ext cx="591185" cy="979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11</xdr:row>
      <xdr:rowOff>108585</xdr:rowOff>
    </xdr:from>
    <xdr:to>
      <xdr:col>8</xdr:col>
      <xdr:colOff>1670050</xdr:colOff>
      <xdr:row>11</xdr:row>
      <xdr:rowOff>1038225</xdr:rowOff>
    </xdr:to>
    <xdr:pic>
      <xdr:nvPicPr>
        <xdr:cNvPr id="113" name="图片 1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210550" y="13451205"/>
          <a:ext cx="1450975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694690</xdr:colOff>
      <xdr:row>11</xdr:row>
      <xdr:rowOff>219075</xdr:rowOff>
    </xdr:from>
    <xdr:to>
      <xdr:col>7</xdr:col>
      <xdr:colOff>1812290</xdr:colOff>
      <xdr:row>11</xdr:row>
      <xdr:rowOff>958215</xdr:rowOff>
    </xdr:to>
    <xdr:pic>
      <xdr:nvPicPr>
        <xdr:cNvPr id="131" name="图片 1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71640" y="13561695"/>
          <a:ext cx="1117600" cy="739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76835</xdr:colOff>
      <xdr:row>16</xdr:row>
      <xdr:rowOff>156210</xdr:rowOff>
    </xdr:from>
    <xdr:to>
      <xdr:col>7</xdr:col>
      <xdr:colOff>668020</xdr:colOff>
      <xdr:row>16</xdr:row>
      <xdr:rowOff>1135380</xdr:rowOff>
    </xdr:to>
    <xdr:pic>
      <xdr:nvPicPr>
        <xdr:cNvPr id="132" name="图片 13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53785" y="21412200"/>
          <a:ext cx="591185" cy="979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16</xdr:row>
      <xdr:rowOff>108585</xdr:rowOff>
    </xdr:from>
    <xdr:to>
      <xdr:col>8</xdr:col>
      <xdr:colOff>1670050</xdr:colOff>
      <xdr:row>16</xdr:row>
      <xdr:rowOff>1038225</xdr:rowOff>
    </xdr:to>
    <xdr:pic>
      <xdr:nvPicPr>
        <xdr:cNvPr id="133" name="图片 13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210550" y="21364575"/>
          <a:ext cx="1450975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694690</xdr:colOff>
      <xdr:row>16</xdr:row>
      <xdr:rowOff>219075</xdr:rowOff>
    </xdr:from>
    <xdr:to>
      <xdr:col>7</xdr:col>
      <xdr:colOff>1812290</xdr:colOff>
      <xdr:row>16</xdr:row>
      <xdr:rowOff>958215</xdr:rowOff>
    </xdr:to>
    <xdr:pic>
      <xdr:nvPicPr>
        <xdr:cNvPr id="136" name="图片 13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71640" y="21475065"/>
          <a:ext cx="1117600" cy="739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399415</xdr:colOff>
      <xdr:row>6</xdr:row>
      <xdr:rowOff>24130</xdr:rowOff>
    </xdr:from>
    <xdr:to>
      <xdr:col>8</xdr:col>
      <xdr:colOff>1341755</xdr:colOff>
      <xdr:row>6</xdr:row>
      <xdr:rowOff>1220470</xdr:rowOff>
    </xdr:to>
    <xdr:pic>
      <xdr:nvPicPr>
        <xdr:cNvPr id="137" name="图片 136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8390890" y="5036820"/>
          <a:ext cx="942340" cy="1196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396240</xdr:colOff>
      <xdr:row>13</xdr:row>
      <xdr:rowOff>156845</xdr:rowOff>
    </xdr:from>
    <xdr:to>
      <xdr:col>8</xdr:col>
      <xdr:colOff>1609090</xdr:colOff>
      <xdr:row>13</xdr:row>
      <xdr:rowOff>1520825</xdr:rowOff>
    </xdr:to>
    <xdr:pic>
      <xdr:nvPicPr>
        <xdr:cNvPr id="138" name="图片 137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8387715" y="16002635"/>
          <a:ext cx="1212850" cy="1363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218440</xdr:colOff>
      <xdr:row>20</xdr:row>
      <xdr:rowOff>213995</xdr:rowOff>
    </xdr:from>
    <xdr:to>
      <xdr:col>7</xdr:col>
      <xdr:colOff>1370965</xdr:colOff>
      <xdr:row>20</xdr:row>
      <xdr:rowOff>1236345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295390" y="27528520"/>
          <a:ext cx="1152525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28575</xdr:colOff>
      <xdr:row>20</xdr:row>
      <xdr:rowOff>95250</xdr:rowOff>
    </xdr:from>
    <xdr:to>
      <xdr:col>8</xdr:col>
      <xdr:colOff>882015</xdr:colOff>
      <xdr:row>20</xdr:row>
      <xdr:rowOff>770255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8020050" y="27409775"/>
          <a:ext cx="853440" cy="675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944880</xdr:colOff>
      <xdr:row>20</xdr:row>
      <xdr:rowOff>132715</xdr:rowOff>
    </xdr:from>
    <xdr:to>
      <xdr:col>8</xdr:col>
      <xdr:colOff>1781175</xdr:colOff>
      <xdr:row>20</xdr:row>
      <xdr:rowOff>779145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8936355" y="27447240"/>
          <a:ext cx="836295" cy="646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400050</xdr:colOff>
      <xdr:row>20</xdr:row>
      <xdr:rowOff>752475</xdr:rowOff>
    </xdr:from>
    <xdr:to>
      <xdr:col>8</xdr:col>
      <xdr:colOff>1315085</xdr:colOff>
      <xdr:row>20</xdr:row>
      <xdr:rowOff>1343660</xdr:rowOff>
    </xdr:to>
    <xdr:pic>
      <xdr:nvPicPr>
        <xdr:cNvPr id="50" name="图片 49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8391525" y="28067000"/>
          <a:ext cx="915035" cy="591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218440</xdr:colOff>
      <xdr:row>26</xdr:row>
      <xdr:rowOff>213995</xdr:rowOff>
    </xdr:from>
    <xdr:to>
      <xdr:col>7</xdr:col>
      <xdr:colOff>1370965</xdr:colOff>
      <xdr:row>26</xdr:row>
      <xdr:rowOff>1236345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295390" y="35680015"/>
          <a:ext cx="1152525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28575</xdr:colOff>
      <xdr:row>26</xdr:row>
      <xdr:rowOff>95250</xdr:rowOff>
    </xdr:from>
    <xdr:to>
      <xdr:col>8</xdr:col>
      <xdr:colOff>882015</xdr:colOff>
      <xdr:row>26</xdr:row>
      <xdr:rowOff>770255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8020050" y="35561270"/>
          <a:ext cx="853440" cy="675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944880</xdr:colOff>
      <xdr:row>26</xdr:row>
      <xdr:rowOff>132715</xdr:rowOff>
    </xdr:from>
    <xdr:to>
      <xdr:col>8</xdr:col>
      <xdr:colOff>1781175</xdr:colOff>
      <xdr:row>26</xdr:row>
      <xdr:rowOff>779145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8936355" y="35598735"/>
          <a:ext cx="836295" cy="646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400050</xdr:colOff>
      <xdr:row>26</xdr:row>
      <xdr:rowOff>752475</xdr:rowOff>
    </xdr:from>
    <xdr:to>
      <xdr:col>8</xdr:col>
      <xdr:colOff>1315085</xdr:colOff>
      <xdr:row>26</xdr:row>
      <xdr:rowOff>1343660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8391525" y="36218495"/>
          <a:ext cx="915035" cy="591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218440</xdr:colOff>
      <xdr:row>32</xdr:row>
      <xdr:rowOff>213995</xdr:rowOff>
    </xdr:from>
    <xdr:to>
      <xdr:col>7</xdr:col>
      <xdr:colOff>1370965</xdr:colOff>
      <xdr:row>32</xdr:row>
      <xdr:rowOff>1236345</xdr:rowOff>
    </xdr:to>
    <xdr:pic>
      <xdr:nvPicPr>
        <xdr:cNvPr id="62" name="图片 61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295390" y="44239180"/>
          <a:ext cx="1152525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28575</xdr:colOff>
      <xdr:row>32</xdr:row>
      <xdr:rowOff>95250</xdr:rowOff>
    </xdr:from>
    <xdr:to>
      <xdr:col>8</xdr:col>
      <xdr:colOff>882015</xdr:colOff>
      <xdr:row>32</xdr:row>
      <xdr:rowOff>770255</xdr:rowOff>
    </xdr:to>
    <xdr:pic>
      <xdr:nvPicPr>
        <xdr:cNvPr id="63" name="图片 62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8020050" y="44120435"/>
          <a:ext cx="853440" cy="675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944880</xdr:colOff>
      <xdr:row>32</xdr:row>
      <xdr:rowOff>132715</xdr:rowOff>
    </xdr:from>
    <xdr:to>
      <xdr:col>8</xdr:col>
      <xdr:colOff>1781175</xdr:colOff>
      <xdr:row>32</xdr:row>
      <xdr:rowOff>779145</xdr:rowOff>
    </xdr:to>
    <xdr:pic>
      <xdr:nvPicPr>
        <xdr:cNvPr id="64" name="图片 63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8936355" y="44157900"/>
          <a:ext cx="836295" cy="646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400050</xdr:colOff>
      <xdr:row>32</xdr:row>
      <xdr:rowOff>752475</xdr:rowOff>
    </xdr:from>
    <xdr:to>
      <xdr:col>8</xdr:col>
      <xdr:colOff>1315085</xdr:colOff>
      <xdr:row>32</xdr:row>
      <xdr:rowOff>1343660</xdr:rowOff>
    </xdr:to>
    <xdr:pic>
      <xdr:nvPicPr>
        <xdr:cNvPr id="65" name="图片 64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8391525" y="44777660"/>
          <a:ext cx="915035" cy="591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218440</xdr:colOff>
      <xdr:row>35</xdr:row>
      <xdr:rowOff>213995</xdr:rowOff>
    </xdr:from>
    <xdr:to>
      <xdr:col>7</xdr:col>
      <xdr:colOff>1370965</xdr:colOff>
      <xdr:row>35</xdr:row>
      <xdr:rowOff>1236345</xdr:rowOff>
    </xdr:to>
    <xdr:pic>
      <xdr:nvPicPr>
        <xdr:cNvPr id="66" name="图片 65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295390" y="48340010"/>
          <a:ext cx="1152525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28575</xdr:colOff>
      <xdr:row>35</xdr:row>
      <xdr:rowOff>95250</xdr:rowOff>
    </xdr:from>
    <xdr:to>
      <xdr:col>8</xdr:col>
      <xdr:colOff>882015</xdr:colOff>
      <xdr:row>35</xdr:row>
      <xdr:rowOff>770255</xdr:rowOff>
    </xdr:to>
    <xdr:pic>
      <xdr:nvPicPr>
        <xdr:cNvPr id="67" name="图片 66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8020050" y="48221265"/>
          <a:ext cx="853440" cy="675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944880</xdr:colOff>
      <xdr:row>35</xdr:row>
      <xdr:rowOff>132715</xdr:rowOff>
    </xdr:from>
    <xdr:to>
      <xdr:col>8</xdr:col>
      <xdr:colOff>1781175</xdr:colOff>
      <xdr:row>35</xdr:row>
      <xdr:rowOff>779145</xdr:rowOff>
    </xdr:to>
    <xdr:pic>
      <xdr:nvPicPr>
        <xdr:cNvPr id="68" name="图片 67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8936355" y="48258730"/>
          <a:ext cx="836295" cy="646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400050</xdr:colOff>
      <xdr:row>35</xdr:row>
      <xdr:rowOff>752475</xdr:rowOff>
    </xdr:from>
    <xdr:to>
      <xdr:col>8</xdr:col>
      <xdr:colOff>1315085</xdr:colOff>
      <xdr:row>35</xdr:row>
      <xdr:rowOff>1343660</xdr:rowOff>
    </xdr:to>
    <xdr:pic>
      <xdr:nvPicPr>
        <xdr:cNvPr id="69" name="图片 68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8391525" y="48878490"/>
          <a:ext cx="915035" cy="591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208280</xdr:colOff>
      <xdr:row>34</xdr:row>
      <xdr:rowOff>133350</xdr:rowOff>
    </xdr:from>
    <xdr:to>
      <xdr:col>7</xdr:col>
      <xdr:colOff>1449705</xdr:colOff>
      <xdr:row>34</xdr:row>
      <xdr:rowOff>878205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6285230" y="46913800"/>
          <a:ext cx="124142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479425</xdr:colOff>
      <xdr:row>34</xdr:row>
      <xdr:rowOff>89535</xdr:rowOff>
    </xdr:from>
    <xdr:to>
      <xdr:col>8</xdr:col>
      <xdr:colOff>1376045</xdr:colOff>
      <xdr:row>34</xdr:row>
      <xdr:rowOff>1140460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8470900" y="46869985"/>
          <a:ext cx="896620" cy="1050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208280</xdr:colOff>
      <xdr:row>37</xdr:row>
      <xdr:rowOff>133350</xdr:rowOff>
    </xdr:from>
    <xdr:to>
      <xdr:col>7</xdr:col>
      <xdr:colOff>1449705</xdr:colOff>
      <xdr:row>37</xdr:row>
      <xdr:rowOff>878205</xdr:rowOff>
    </xdr:to>
    <xdr:pic>
      <xdr:nvPicPr>
        <xdr:cNvPr id="163" name="图片 162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6285230" y="51014630"/>
          <a:ext cx="124142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479425</xdr:colOff>
      <xdr:row>37</xdr:row>
      <xdr:rowOff>89535</xdr:rowOff>
    </xdr:from>
    <xdr:to>
      <xdr:col>8</xdr:col>
      <xdr:colOff>1376045</xdr:colOff>
      <xdr:row>37</xdr:row>
      <xdr:rowOff>1140460</xdr:rowOff>
    </xdr:to>
    <xdr:pic>
      <xdr:nvPicPr>
        <xdr:cNvPr id="165" name="图片 164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8470900" y="50970815"/>
          <a:ext cx="896620" cy="1050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view="pageBreakPreview" zoomScale="85" zoomScaleNormal="100" zoomScaleSheetLayoutView="85" workbookViewId="0">
      <pane ySplit="3" topLeftCell="A4" activePane="bottomLeft" state="frozen"/>
      <selection pane="bottomLeft" activeCell="K21" sqref="K21"/>
    </sheetView>
  </sheetViews>
  <sheetFormatPr defaultColWidth="9" defaultRowHeight="15.75"/>
  <cols>
    <col min="1" max="1" width="7.125" style="3" customWidth="1"/>
    <col min="2" max="2" width="9.375" style="4" customWidth="1"/>
    <col min="3" max="3" width="9.375" style="5" customWidth="1"/>
    <col min="4" max="4" width="9.375" style="1" customWidth="1"/>
    <col min="5" max="5" width="19.25" style="6" customWidth="1"/>
    <col min="6" max="6" width="11.125" style="6" customWidth="1"/>
    <col min="7" max="7" width="14.125" style="7" customWidth="1"/>
    <col min="8" max="8" width="25.125" style="1" customWidth="1"/>
    <col min="9" max="9" width="24.875" style="1" customWidth="1"/>
    <col min="10" max="10" width="13.25" style="3" customWidth="1"/>
    <col min="11" max="11" width="13.25" style="8" customWidth="1"/>
    <col min="12" max="12" width="13.25" style="9" customWidth="1"/>
    <col min="13" max="13" width="13.25" style="3" customWidth="1"/>
    <col min="14" max="16384" width="9" style="3"/>
  </cols>
  <sheetData>
    <row r="1" spans="1:13" s="1" customFormat="1" ht="48" customHeight="1">
      <c r="A1" s="31" t="s">
        <v>0</v>
      </c>
      <c r="B1" s="32"/>
      <c r="C1" s="31"/>
      <c r="D1" s="31"/>
      <c r="E1" s="31"/>
      <c r="F1" s="31"/>
      <c r="G1" s="32"/>
      <c r="H1" s="31"/>
      <c r="I1" s="31"/>
      <c r="J1" s="31"/>
      <c r="K1" s="31"/>
      <c r="L1" s="32"/>
      <c r="M1" s="31"/>
    </row>
    <row r="2" spans="1:13" s="1" customFormat="1" ht="21" customHeight="1">
      <c r="A2" s="33" t="s">
        <v>1</v>
      </c>
      <c r="B2" s="34"/>
      <c r="C2" s="35"/>
      <c r="D2" s="33"/>
      <c r="E2" s="36"/>
      <c r="F2" s="36"/>
      <c r="G2" s="37"/>
      <c r="H2" s="33"/>
      <c r="I2" s="33"/>
      <c r="J2" s="38"/>
      <c r="K2" s="38"/>
      <c r="L2" s="37"/>
      <c r="M2" s="33"/>
    </row>
    <row r="3" spans="1:13" s="1" customFormat="1" ht="39.75" customHeight="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11" t="s">
        <v>11</v>
      </c>
      <c r="K3" s="21" t="s">
        <v>12</v>
      </c>
      <c r="L3" s="21" t="s">
        <v>13</v>
      </c>
      <c r="M3" s="10" t="s">
        <v>14</v>
      </c>
    </row>
    <row r="4" spans="1:13" s="1" customFormat="1" ht="102" customHeight="1">
      <c r="A4" s="12">
        <v>1</v>
      </c>
      <c r="B4" s="52" t="s">
        <v>15</v>
      </c>
      <c r="C4" s="13" t="s">
        <v>16</v>
      </c>
      <c r="D4" s="13">
        <v>1</v>
      </c>
      <c r="E4" s="14" t="s">
        <v>17</v>
      </c>
      <c r="F4" s="14" t="s">
        <v>18</v>
      </c>
      <c r="G4" s="15" t="s">
        <v>19</v>
      </c>
      <c r="H4" s="12"/>
      <c r="I4" s="12"/>
      <c r="J4" s="22"/>
      <c r="K4" s="23">
        <f>J4*D4</f>
        <v>0</v>
      </c>
      <c r="L4" s="24"/>
      <c r="M4" s="25" t="s">
        <v>20</v>
      </c>
    </row>
    <row r="5" spans="1:13" s="1" customFormat="1" ht="99" customHeight="1">
      <c r="A5" s="12">
        <v>2</v>
      </c>
      <c r="B5" s="53"/>
      <c r="C5" s="13" t="s">
        <v>21</v>
      </c>
      <c r="D5" s="13">
        <v>1</v>
      </c>
      <c r="E5" s="14" t="s">
        <v>22</v>
      </c>
      <c r="F5" s="14" t="s">
        <v>23</v>
      </c>
      <c r="G5" s="15" t="s">
        <v>24</v>
      </c>
      <c r="H5" s="12"/>
      <c r="I5" s="12"/>
      <c r="J5" s="22"/>
      <c r="K5" s="23">
        <f t="shared" ref="K5:K51" si="0">J5*D5</f>
        <v>0</v>
      </c>
      <c r="L5" s="24"/>
      <c r="M5" s="25" t="s">
        <v>20</v>
      </c>
    </row>
    <row r="6" spans="1:13" s="1" customFormat="1" ht="84.95" customHeight="1">
      <c r="A6" s="12">
        <v>3</v>
      </c>
      <c r="B6" s="53"/>
      <c r="C6" s="13" t="s">
        <v>25</v>
      </c>
      <c r="D6" s="13">
        <v>2</v>
      </c>
      <c r="E6" s="14" t="s">
        <v>26</v>
      </c>
      <c r="F6" s="14" t="s">
        <v>23</v>
      </c>
      <c r="G6" s="15" t="s">
        <v>27</v>
      </c>
      <c r="H6" s="12"/>
      <c r="I6" s="12"/>
      <c r="J6" s="22"/>
      <c r="K6" s="23">
        <f t="shared" si="0"/>
        <v>0</v>
      </c>
      <c r="L6" s="24"/>
      <c r="M6" s="25" t="s">
        <v>20</v>
      </c>
    </row>
    <row r="7" spans="1:13" s="1" customFormat="1" ht="102" customHeight="1">
      <c r="A7" s="12">
        <v>4</v>
      </c>
      <c r="B7" s="53"/>
      <c r="C7" s="13" t="s">
        <v>28</v>
      </c>
      <c r="D7" s="13">
        <v>2</v>
      </c>
      <c r="E7" s="14" t="s">
        <v>29</v>
      </c>
      <c r="F7" s="14" t="s">
        <v>30</v>
      </c>
      <c r="G7" s="15" t="s">
        <v>31</v>
      </c>
      <c r="H7" s="16"/>
      <c r="I7" s="12"/>
      <c r="J7" s="22"/>
      <c r="K7" s="23">
        <f t="shared" si="0"/>
        <v>0</v>
      </c>
      <c r="L7" s="24"/>
      <c r="M7" s="25" t="s">
        <v>20</v>
      </c>
    </row>
    <row r="8" spans="1:13" s="1" customFormat="1" ht="207.95" customHeight="1">
      <c r="A8" s="12">
        <v>5</v>
      </c>
      <c r="B8" s="54"/>
      <c r="C8" s="13" t="s">
        <v>32</v>
      </c>
      <c r="D8" s="13">
        <v>1</v>
      </c>
      <c r="E8" s="14" t="s">
        <v>33</v>
      </c>
      <c r="F8" s="14" t="s">
        <v>34</v>
      </c>
      <c r="G8" s="15" t="s">
        <v>35</v>
      </c>
      <c r="H8" s="12"/>
      <c r="I8" s="12"/>
      <c r="J8" s="22"/>
      <c r="K8" s="23">
        <f t="shared" si="0"/>
        <v>0</v>
      </c>
      <c r="L8" s="24"/>
      <c r="M8" s="25" t="s">
        <v>20</v>
      </c>
    </row>
    <row r="9" spans="1:13" s="1" customFormat="1" ht="144" customHeight="1">
      <c r="A9" s="12">
        <v>6</v>
      </c>
      <c r="B9" s="52" t="s">
        <v>15</v>
      </c>
      <c r="C9" s="13" t="s">
        <v>32</v>
      </c>
      <c r="D9" s="13">
        <v>1</v>
      </c>
      <c r="E9" s="14" t="s">
        <v>36</v>
      </c>
      <c r="F9" s="14" t="s">
        <v>18</v>
      </c>
      <c r="G9" s="15" t="s">
        <v>37</v>
      </c>
      <c r="H9" s="12"/>
      <c r="I9" s="12"/>
      <c r="J9" s="22"/>
      <c r="K9" s="23">
        <f t="shared" si="0"/>
        <v>0</v>
      </c>
      <c r="L9" s="24"/>
      <c r="M9" s="25" t="s">
        <v>20</v>
      </c>
    </row>
    <row r="10" spans="1:13" s="1" customFormat="1" ht="99.95" customHeight="1">
      <c r="A10" s="12">
        <v>7</v>
      </c>
      <c r="B10" s="54"/>
      <c r="C10" s="13" t="s">
        <v>38</v>
      </c>
      <c r="D10" s="13">
        <v>1</v>
      </c>
      <c r="E10" s="14" t="s">
        <v>39</v>
      </c>
      <c r="F10" s="14" t="s">
        <v>18</v>
      </c>
      <c r="G10" s="15" t="s">
        <v>40</v>
      </c>
      <c r="H10" s="12"/>
      <c r="I10" s="25" t="s">
        <v>41</v>
      </c>
      <c r="J10" s="22"/>
      <c r="K10" s="23">
        <f t="shared" si="0"/>
        <v>0</v>
      </c>
      <c r="L10" s="23"/>
      <c r="M10" s="25" t="s">
        <v>20</v>
      </c>
    </row>
    <row r="11" spans="1:13" s="1" customFormat="1" ht="102" customHeight="1">
      <c r="A11" s="12">
        <v>8</v>
      </c>
      <c r="B11" s="52" t="s">
        <v>42</v>
      </c>
      <c r="C11" s="13" t="s">
        <v>16</v>
      </c>
      <c r="D11" s="13">
        <v>1</v>
      </c>
      <c r="E11" s="14" t="s">
        <v>17</v>
      </c>
      <c r="F11" s="14" t="s">
        <v>18</v>
      </c>
      <c r="G11" s="15" t="s">
        <v>19</v>
      </c>
      <c r="H11" s="12"/>
      <c r="I11" s="12"/>
      <c r="J11" s="22"/>
      <c r="K11" s="23">
        <f t="shared" si="0"/>
        <v>0</v>
      </c>
      <c r="L11" s="24"/>
      <c r="M11" s="25" t="s">
        <v>20</v>
      </c>
    </row>
    <row r="12" spans="1:13" s="1" customFormat="1" ht="99" customHeight="1">
      <c r="A12" s="12">
        <v>9</v>
      </c>
      <c r="B12" s="53"/>
      <c r="C12" s="13" t="s">
        <v>21</v>
      </c>
      <c r="D12" s="13">
        <v>1</v>
      </c>
      <c r="E12" s="14" t="s">
        <v>22</v>
      </c>
      <c r="F12" s="14" t="s">
        <v>23</v>
      </c>
      <c r="G12" s="15" t="s">
        <v>24</v>
      </c>
      <c r="H12" s="12"/>
      <c r="I12" s="12"/>
      <c r="J12" s="22"/>
      <c r="K12" s="23">
        <f t="shared" si="0"/>
        <v>0</v>
      </c>
      <c r="L12" s="24"/>
      <c r="M12" s="25" t="s">
        <v>20</v>
      </c>
    </row>
    <row r="13" spans="1:13" s="1" customFormat="1" ht="98.1" customHeight="1">
      <c r="A13" s="12">
        <v>10</v>
      </c>
      <c r="B13" s="53"/>
      <c r="C13" s="13" t="s">
        <v>25</v>
      </c>
      <c r="D13" s="13">
        <v>1</v>
      </c>
      <c r="E13" s="14" t="s">
        <v>26</v>
      </c>
      <c r="F13" s="14" t="s">
        <v>23</v>
      </c>
      <c r="G13" s="15" t="s">
        <v>27</v>
      </c>
      <c r="H13" s="12"/>
      <c r="I13" s="12"/>
      <c r="J13" s="22"/>
      <c r="K13" s="23">
        <f t="shared" si="0"/>
        <v>0</v>
      </c>
      <c r="L13" s="24"/>
      <c r="M13" s="25" t="s">
        <v>20</v>
      </c>
    </row>
    <row r="14" spans="1:13" s="1" customFormat="1" ht="126" customHeight="1">
      <c r="A14" s="12">
        <v>11</v>
      </c>
      <c r="B14" s="54"/>
      <c r="C14" s="13" t="s">
        <v>28</v>
      </c>
      <c r="D14" s="13">
        <v>1</v>
      </c>
      <c r="E14" s="14" t="s">
        <v>29</v>
      </c>
      <c r="F14" s="14" t="s">
        <v>30</v>
      </c>
      <c r="G14" s="15" t="s">
        <v>43</v>
      </c>
      <c r="H14" s="12"/>
      <c r="I14" s="12"/>
      <c r="J14" s="22"/>
      <c r="K14" s="23">
        <f t="shared" si="0"/>
        <v>0</v>
      </c>
      <c r="L14" s="24"/>
      <c r="M14" s="25" t="s">
        <v>20</v>
      </c>
    </row>
    <row r="15" spans="1:13" s="1" customFormat="1" ht="198" customHeight="1">
      <c r="A15" s="12">
        <v>12</v>
      </c>
      <c r="B15" s="18" t="s">
        <v>42</v>
      </c>
      <c r="C15" s="13" t="s">
        <v>32</v>
      </c>
      <c r="D15" s="13">
        <v>1</v>
      </c>
      <c r="E15" s="14" t="s">
        <v>33</v>
      </c>
      <c r="F15" s="14" t="s">
        <v>34</v>
      </c>
      <c r="G15" s="15" t="s">
        <v>35</v>
      </c>
      <c r="H15" s="12"/>
      <c r="I15" s="12"/>
      <c r="J15" s="22"/>
      <c r="K15" s="23">
        <f t="shared" si="0"/>
        <v>0</v>
      </c>
      <c r="L15" s="24"/>
      <c r="M15" s="25" t="s">
        <v>20</v>
      </c>
    </row>
    <row r="16" spans="1:13" s="1" customFormat="1" ht="102" customHeight="1">
      <c r="A16" s="12">
        <v>13</v>
      </c>
      <c r="B16" s="52" t="s">
        <v>44</v>
      </c>
      <c r="C16" s="13" t="s">
        <v>16</v>
      </c>
      <c r="D16" s="13">
        <v>1</v>
      </c>
      <c r="E16" s="14" t="s">
        <v>17</v>
      </c>
      <c r="F16" s="14" t="s">
        <v>18</v>
      </c>
      <c r="G16" s="15" t="s">
        <v>19</v>
      </c>
      <c r="H16" s="12"/>
      <c r="I16" s="12"/>
      <c r="J16" s="22"/>
      <c r="K16" s="23">
        <f t="shared" si="0"/>
        <v>0</v>
      </c>
      <c r="L16" s="24"/>
      <c r="M16" s="25" t="s">
        <v>20</v>
      </c>
    </row>
    <row r="17" spans="1:13" s="1" customFormat="1" ht="99" customHeight="1">
      <c r="A17" s="12">
        <v>14</v>
      </c>
      <c r="B17" s="53"/>
      <c r="C17" s="13" t="s">
        <v>21</v>
      </c>
      <c r="D17" s="13">
        <v>1</v>
      </c>
      <c r="E17" s="14" t="s">
        <v>22</v>
      </c>
      <c r="F17" s="14" t="s">
        <v>23</v>
      </c>
      <c r="G17" s="15" t="s">
        <v>24</v>
      </c>
      <c r="H17" s="12"/>
      <c r="I17" s="12"/>
      <c r="J17" s="22"/>
      <c r="K17" s="23">
        <f t="shared" si="0"/>
        <v>0</v>
      </c>
      <c r="L17" s="24"/>
      <c r="M17" s="25" t="s">
        <v>20</v>
      </c>
    </row>
    <row r="18" spans="1:13" s="1" customFormat="1" ht="107.1" customHeight="1">
      <c r="A18" s="12">
        <v>15</v>
      </c>
      <c r="B18" s="53"/>
      <c r="C18" s="13" t="s">
        <v>25</v>
      </c>
      <c r="D18" s="13">
        <v>1</v>
      </c>
      <c r="E18" s="14" t="s">
        <v>26</v>
      </c>
      <c r="F18" s="14" t="s">
        <v>23</v>
      </c>
      <c r="G18" s="15" t="s">
        <v>27</v>
      </c>
      <c r="H18" s="12"/>
      <c r="I18" s="12"/>
      <c r="J18" s="22"/>
      <c r="K18" s="23">
        <f t="shared" si="0"/>
        <v>0</v>
      </c>
      <c r="L18" s="24"/>
      <c r="M18" s="25" t="s">
        <v>20</v>
      </c>
    </row>
    <row r="19" spans="1:13" s="1" customFormat="1" ht="99.95" customHeight="1">
      <c r="A19" s="12">
        <v>16</v>
      </c>
      <c r="B19" s="53"/>
      <c r="C19" s="13" t="s">
        <v>32</v>
      </c>
      <c r="D19" s="13">
        <v>1</v>
      </c>
      <c r="E19" s="14" t="s">
        <v>45</v>
      </c>
      <c r="F19" s="14" t="s">
        <v>18</v>
      </c>
      <c r="G19" s="15" t="s">
        <v>46</v>
      </c>
      <c r="H19" s="12"/>
      <c r="I19" s="12"/>
      <c r="J19" s="22"/>
      <c r="K19" s="23">
        <f t="shared" si="0"/>
        <v>0</v>
      </c>
      <c r="L19" s="24"/>
      <c r="M19" s="25" t="s">
        <v>20</v>
      </c>
    </row>
    <row r="20" spans="1:13" s="1" customFormat="1" ht="171" customHeight="1">
      <c r="A20" s="12">
        <v>17</v>
      </c>
      <c r="B20" s="54"/>
      <c r="C20" s="13" t="s">
        <v>32</v>
      </c>
      <c r="D20" s="13">
        <v>1</v>
      </c>
      <c r="E20" s="14" t="s">
        <v>33</v>
      </c>
      <c r="F20" s="14" t="s">
        <v>34</v>
      </c>
      <c r="G20" s="15" t="s">
        <v>35</v>
      </c>
      <c r="H20" s="12"/>
      <c r="I20" s="12"/>
      <c r="J20" s="22"/>
      <c r="K20" s="23">
        <f t="shared" si="0"/>
        <v>0</v>
      </c>
      <c r="L20" s="24"/>
      <c r="M20" s="25" t="s">
        <v>20</v>
      </c>
    </row>
    <row r="21" spans="1:13" s="1" customFormat="1" ht="114" customHeight="1">
      <c r="A21" s="12">
        <v>18</v>
      </c>
      <c r="B21" s="52" t="s">
        <v>47</v>
      </c>
      <c r="C21" s="13" t="s">
        <v>25</v>
      </c>
      <c r="D21" s="13">
        <v>1</v>
      </c>
      <c r="E21" s="14" t="s">
        <v>48</v>
      </c>
      <c r="F21" s="14" t="s">
        <v>23</v>
      </c>
      <c r="G21" s="56" t="s">
        <v>85</v>
      </c>
      <c r="H21" s="12"/>
      <c r="I21" s="12"/>
      <c r="J21" s="22"/>
      <c r="K21" s="23">
        <f t="shared" si="0"/>
        <v>0</v>
      </c>
      <c r="L21" s="24"/>
      <c r="M21" s="25" t="s">
        <v>20</v>
      </c>
    </row>
    <row r="22" spans="1:13" s="1" customFormat="1" ht="87.95" customHeight="1">
      <c r="A22" s="12">
        <v>19</v>
      </c>
      <c r="B22" s="53"/>
      <c r="C22" s="13" t="s">
        <v>25</v>
      </c>
      <c r="D22" s="13">
        <v>2</v>
      </c>
      <c r="E22" s="14" t="s">
        <v>26</v>
      </c>
      <c r="F22" s="14" t="s">
        <v>23</v>
      </c>
      <c r="G22" s="15" t="s">
        <v>27</v>
      </c>
      <c r="H22" s="12"/>
      <c r="I22" s="12"/>
      <c r="J22" s="22"/>
      <c r="K22" s="23">
        <f t="shared" si="0"/>
        <v>0</v>
      </c>
      <c r="L22" s="24"/>
      <c r="M22" s="25" t="s">
        <v>20</v>
      </c>
    </row>
    <row r="23" spans="1:13" s="1" customFormat="1" ht="99.95" customHeight="1">
      <c r="A23" s="12">
        <v>20</v>
      </c>
      <c r="B23" s="53"/>
      <c r="C23" s="13" t="s">
        <v>32</v>
      </c>
      <c r="D23" s="13">
        <v>2</v>
      </c>
      <c r="E23" s="14" t="s">
        <v>45</v>
      </c>
      <c r="F23" s="14" t="s">
        <v>18</v>
      </c>
      <c r="G23" s="15" t="s">
        <v>46</v>
      </c>
      <c r="H23" s="12"/>
      <c r="I23" s="12"/>
      <c r="J23" s="22"/>
      <c r="K23" s="23">
        <f t="shared" si="0"/>
        <v>0</v>
      </c>
      <c r="L23" s="24"/>
      <c r="M23" s="25" t="s">
        <v>20</v>
      </c>
    </row>
    <row r="24" spans="1:13" s="1" customFormat="1" ht="171" customHeight="1">
      <c r="A24" s="12">
        <v>21</v>
      </c>
      <c r="B24" s="53"/>
      <c r="C24" s="13" t="s">
        <v>32</v>
      </c>
      <c r="D24" s="13">
        <v>1</v>
      </c>
      <c r="E24" s="14" t="s">
        <v>33</v>
      </c>
      <c r="F24" s="14" t="s">
        <v>34</v>
      </c>
      <c r="G24" s="15" t="s">
        <v>35</v>
      </c>
      <c r="H24" s="12"/>
      <c r="I24" s="12"/>
      <c r="J24" s="22"/>
      <c r="K24" s="23">
        <f t="shared" si="0"/>
        <v>0</v>
      </c>
      <c r="L24" s="24"/>
      <c r="M24" s="25" t="s">
        <v>20</v>
      </c>
    </row>
    <row r="25" spans="1:13" s="1" customFormat="1" ht="78.95" customHeight="1">
      <c r="A25" s="12">
        <v>22</v>
      </c>
      <c r="B25" s="53"/>
      <c r="C25" s="13" t="s">
        <v>50</v>
      </c>
      <c r="D25" s="13">
        <v>1</v>
      </c>
      <c r="E25" s="14" t="s">
        <v>51</v>
      </c>
      <c r="F25" s="14" t="s">
        <v>18</v>
      </c>
      <c r="G25" s="15" t="s">
        <v>52</v>
      </c>
      <c r="H25" s="12"/>
      <c r="I25" s="12"/>
      <c r="J25" s="22"/>
      <c r="K25" s="23">
        <f t="shared" si="0"/>
        <v>0</v>
      </c>
      <c r="L25" s="24"/>
      <c r="M25" s="25" t="s">
        <v>20</v>
      </c>
    </row>
    <row r="26" spans="1:13" s="1" customFormat="1" ht="90" customHeight="1">
      <c r="A26" s="12">
        <v>23</v>
      </c>
      <c r="B26" s="54"/>
      <c r="C26" s="13" t="s">
        <v>38</v>
      </c>
      <c r="D26" s="13">
        <v>1</v>
      </c>
      <c r="E26" s="14" t="s">
        <v>39</v>
      </c>
      <c r="F26" s="14" t="s">
        <v>18</v>
      </c>
      <c r="G26" s="15" t="s">
        <v>40</v>
      </c>
      <c r="H26" s="12"/>
      <c r="I26" s="25" t="s">
        <v>41</v>
      </c>
      <c r="J26" s="22"/>
      <c r="K26" s="23">
        <f t="shared" si="0"/>
        <v>0</v>
      </c>
      <c r="L26" s="23"/>
      <c r="M26" s="25" t="s">
        <v>20</v>
      </c>
    </row>
    <row r="27" spans="1:13" s="1" customFormat="1" ht="132" customHeight="1">
      <c r="A27" s="12">
        <v>24</v>
      </c>
      <c r="B27" s="19" t="s">
        <v>53</v>
      </c>
      <c r="C27" s="13" t="s">
        <v>25</v>
      </c>
      <c r="D27" s="13">
        <v>1</v>
      </c>
      <c r="E27" s="14" t="s">
        <v>48</v>
      </c>
      <c r="F27" s="14" t="s">
        <v>23</v>
      </c>
      <c r="G27" s="15" t="s">
        <v>49</v>
      </c>
      <c r="H27" s="12"/>
      <c r="I27" s="12"/>
      <c r="J27" s="22"/>
      <c r="K27" s="23">
        <f t="shared" si="0"/>
        <v>0</v>
      </c>
      <c r="L27" s="24"/>
      <c r="M27" s="25" t="s">
        <v>20</v>
      </c>
    </row>
    <row r="28" spans="1:13" s="1" customFormat="1" ht="93.95" customHeight="1">
      <c r="A28" s="12">
        <v>25</v>
      </c>
      <c r="B28" s="52" t="s">
        <v>53</v>
      </c>
      <c r="C28" s="13" t="s">
        <v>25</v>
      </c>
      <c r="D28" s="13">
        <v>1</v>
      </c>
      <c r="E28" s="14" t="s">
        <v>26</v>
      </c>
      <c r="F28" s="14" t="s">
        <v>23</v>
      </c>
      <c r="G28" s="15" t="s">
        <v>27</v>
      </c>
      <c r="H28" s="12"/>
      <c r="I28" s="12"/>
      <c r="J28" s="22"/>
      <c r="K28" s="23">
        <f t="shared" si="0"/>
        <v>0</v>
      </c>
      <c r="L28" s="24"/>
      <c r="M28" s="25" t="s">
        <v>20</v>
      </c>
    </row>
    <row r="29" spans="1:13" s="1" customFormat="1" ht="105.95" customHeight="1">
      <c r="A29" s="12">
        <v>26</v>
      </c>
      <c r="B29" s="53"/>
      <c r="C29" s="13" t="s">
        <v>32</v>
      </c>
      <c r="D29" s="13">
        <v>1</v>
      </c>
      <c r="E29" s="14" t="s">
        <v>45</v>
      </c>
      <c r="F29" s="14" t="s">
        <v>18</v>
      </c>
      <c r="G29" s="15" t="s">
        <v>46</v>
      </c>
      <c r="H29" s="12"/>
      <c r="I29" s="12"/>
      <c r="J29" s="22"/>
      <c r="K29" s="23">
        <f t="shared" si="0"/>
        <v>0</v>
      </c>
      <c r="L29" s="24"/>
      <c r="M29" s="25" t="s">
        <v>20</v>
      </c>
    </row>
    <row r="30" spans="1:13" s="1" customFormat="1" ht="168" customHeight="1">
      <c r="A30" s="12">
        <v>27</v>
      </c>
      <c r="B30" s="53"/>
      <c r="C30" s="13" t="s">
        <v>32</v>
      </c>
      <c r="D30" s="13">
        <v>1</v>
      </c>
      <c r="E30" s="14" t="s">
        <v>33</v>
      </c>
      <c r="F30" s="14" t="s">
        <v>34</v>
      </c>
      <c r="G30" s="15" t="s">
        <v>35</v>
      </c>
      <c r="H30" s="12"/>
      <c r="I30" s="12"/>
      <c r="J30" s="22"/>
      <c r="K30" s="23">
        <f t="shared" si="0"/>
        <v>0</v>
      </c>
      <c r="L30" s="24"/>
      <c r="M30" s="25" t="s">
        <v>20</v>
      </c>
    </row>
    <row r="31" spans="1:13" s="1" customFormat="1" ht="110.1" customHeight="1">
      <c r="A31" s="12">
        <v>28</v>
      </c>
      <c r="B31" s="53"/>
      <c r="C31" s="13" t="s">
        <v>32</v>
      </c>
      <c r="D31" s="13">
        <v>1</v>
      </c>
      <c r="E31" s="14" t="s">
        <v>36</v>
      </c>
      <c r="F31" s="14" t="s">
        <v>18</v>
      </c>
      <c r="G31" s="15" t="s">
        <v>37</v>
      </c>
      <c r="H31" s="12"/>
      <c r="I31" s="12"/>
      <c r="J31" s="22"/>
      <c r="K31" s="23">
        <f t="shared" si="0"/>
        <v>0</v>
      </c>
      <c r="L31" s="24"/>
      <c r="M31" s="25" t="s">
        <v>20</v>
      </c>
    </row>
    <row r="32" spans="1:13" s="1" customFormat="1" ht="63.95" customHeight="1">
      <c r="A32" s="12">
        <v>29</v>
      </c>
      <c r="B32" s="54"/>
      <c r="C32" s="13" t="s">
        <v>38</v>
      </c>
      <c r="D32" s="13">
        <v>1</v>
      </c>
      <c r="E32" s="14" t="s">
        <v>39</v>
      </c>
      <c r="F32" s="14" t="s">
        <v>18</v>
      </c>
      <c r="G32" s="15" t="s">
        <v>40</v>
      </c>
      <c r="H32" s="12"/>
      <c r="I32" s="25" t="s">
        <v>41</v>
      </c>
      <c r="J32" s="22"/>
      <c r="K32" s="23">
        <f t="shared" si="0"/>
        <v>0</v>
      </c>
      <c r="L32" s="23"/>
      <c r="M32" s="25" t="s">
        <v>20</v>
      </c>
    </row>
    <row r="33" spans="1:13" s="1" customFormat="1" ht="132" customHeight="1">
      <c r="A33" s="12">
        <v>30</v>
      </c>
      <c r="B33" s="53" t="s">
        <v>54</v>
      </c>
      <c r="C33" s="13" t="s">
        <v>25</v>
      </c>
      <c r="D33" s="13">
        <v>1</v>
      </c>
      <c r="E33" s="14" t="s">
        <v>48</v>
      </c>
      <c r="F33" s="14" t="s">
        <v>23</v>
      </c>
      <c r="G33" s="15" t="s">
        <v>49</v>
      </c>
      <c r="H33" s="12"/>
      <c r="I33" s="12"/>
      <c r="J33" s="22"/>
      <c r="K33" s="23">
        <f t="shared" si="0"/>
        <v>0</v>
      </c>
      <c r="L33" s="24"/>
      <c r="M33" s="25" t="s">
        <v>20</v>
      </c>
    </row>
    <row r="34" spans="1:13" s="1" customFormat="1" ht="84.95" customHeight="1">
      <c r="A34" s="12">
        <v>31</v>
      </c>
      <c r="B34" s="54"/>
      <c r="C34" s="13" t="s">
        <v>25</v>
      </c>
      <c r="D34" s="13">
        <v>1</v>
      </c>
      <c r="E34" s="14" t="s">
        <v>26</v>
      </c>
      <c r="F34" s="14" t="s">
        <v>23</v>
      </c>
      <c r="G34" s="15" t="s">
        <v>27</v>
      </c>
      <c r="H34" s="12"/>
      <c r="I34" s="12"/>
      <c r="J34" s="22"/>
      <c r="K34" s="23">
        <f t="shared" si="0"/>
        <v>0</v>
      </c>
      <c r="L34" s="24"/>
      <c r="M34" s="25" t="s">
        <v>20</v>
      </c>
    </row>
    <row r="35" spans="1:13" s="1" customFormat="1" ht="105.95" customHeight="1">
      <c r="A35" s="12">
        <v>32</v>
      </c>
      <c r="B35" s="18" t="s">
        <v>54</v>
      </c>
      <c r="C35" s="13" t="s">
        <v>32</v>
      </c>
      <c r="D35" s="13">
        <v>1</v>
      </c>
      <c r="E35" s="14" t="s">
        <v>45</v>
      </c>
      <c r="F35" s="14" t="s">
        <v>18</v>
      </c>
      <c r="G35" s="15" t="s">
        <v>46</v>
      </c>
      <c r="H35" s="12"/>
      <c r="I35" s="12"/>
      <c r="J35" s="22"/>
      <c r="K35" s="23">
        <f t="shared" si="0"/>
        <v>0</v>
      </c>
      <c r="L35" s="24"/>
      <c r="M35" s="25" t="s">
        <v>20</v>
      </c>
    </row>
    <row r="36" spans="1:13" s="1" customFormat="1" ht="132" customHeight="1">
      <c r="A36" s="12">
        <v>33</v>
      </c>
      <c r="B36" s="53" t="s">
        <v>55</v>
      </c>
      <c r="C36" s="13" t="s">
        <v>25</v>
      </c>
      <c r="D36" s="13">
        <v>1</v>
      </c>
      <c r="E36" s="14" t="s">
        <v>48</v>
      </c>
      <c r="F36" s="14" t="s">
        <v>23</v>
      </c>
      <c r="G36" s="15" t="s">
        <v>49</v>
      </c>
      <c r="H36" s="12"/>
      <c r="I36" s="12"/>
      <c r="J36" s="22"/>
      <c r="K36" s="23">
        <f t="shared" si="0"/>
        <v>0</v>
      </c>
      <c r="L36" s="24"/>
      <c r="M36" s="25" t="s">
        <v>20</v>
      </c>
    </row>
    <row r="37" spans="1:13" s="1" customFormat="1" ht="84.95" customHeight="1">
      <c r="A37" s="12">
        <v>34</v>
      </c>
      <c r="B37" s="53"/>
      <c r="C37" s="13" t="s">
        <v>25</v>
      </c>
      <c r="D37" s="13">
        <v>1</v>
      </c>
      <c r="E37" s="14" t="s">
        <v>26</v>
      </c>
      <c r="F37" s="14" t="s">
        <v>23</v>
      </c>
      <c r="G37" s="15" t="s">
        <v>27</v>
      </c>
      <c r="H37" s="12"/>
      <c r="I37" s="12"/>
      <c r="J37" s="22"/>
      <c r="K37" s="23">
        <f t="shared" si="0"/>
        <v>0</v>
      </c>
      <c r="L37" s="24"/>
      <c r="M37" s="25" t="s">
        <v>20</v>
      </c>
    </row>
    <row r="38" spans="1:13" s="1" customFormat="1" ht="90" customHeight="1">
      <c r="A38" s="12">
        <v>35</v>
      </c>
      <c r="B38" s="53"/>
      <c r="C38" s="13" t="s">
        <v>32</v>
      </c>
      <c r="D38" s="13">
        <v>1</v>
      </c>
      <c r="E38" s="14" t="s">
        <v>45</v>
      </c>
      <c r="F38" s="14" t="s">
        <v>18</v>
      </c>
      <c r="G38" s="15" t="s">
        <v>46</v>
      </c>
      <c r="H38" s="12"/>
      <c r="I38" s="12"/>
      <c r="J38" s="22"/>
      <c r="K38" s="23">
        <f t="shared" ref="K38" si="1">J38*D38</f>
        <v>0</v>
      </c>
      <c r="L38" s="24"/>
      <c r="M38" s="25" t="s">
        <v>20</v>
      </c>
    </row>
    <row r="39" spans="1:13" s="1" customFormat="1" ht="117" customHeight="1">
      <c r="A39" s="12">
        <v>36</v>
      </c>
      <c r="B39" s="54"/>
      <c r="C39" s="13" t="s">
        <v>32</v>
      </c>
      <c r="D39" s="13">
        <v>1</v>
      </c>
      <c r="E39" s="20" t="s">
        <v>56</v>
      </c>
      <c r="F39" s="14" t="s">
        <v>23</v>
      </c>
      <c r="G39" s="15" t="s">
        <v>57</v>
      </c>
      <c r="H39" s="12"/>
      <c r="I39" s="12"/>
      <c r="J39" s="22"/>
      <c r="K39" s="23">
        <f t="shared" si="0"/>
        <v>0</v>
      </c>
      <c r="L39" s="24"/>
      <c r="M39" s="25" t="s">
        <v>20</v>
      </c>
    </row>
    <row r="40" spans="1:13" s="1" customFormat="1" ht="113.1" customHeight="1">
      <c r="A40" s="12">
        <v>37</v>
      </c>
      <c r="B40" s="19" t="s">
        <v>58</v>
      </c>
      <c r="C40" s="13" t="s">
        <v>50</v>
      </c>
      <c r="D40" s="13">
        <v>1</v>
      </c>
      <c r="E40" s="14" t="s">
        <v>59</v>
      </c>
      <c r="F40" s="14" t="s">
        <v>18</v>
      </c>
      <c r="G40" s="15" t="s">
        <v>60</v>
      </c>
      <c r="H40" s="12"/>
      <c r="I40" s="12"/>
      <c r="J40" s="22"/>
      <c r="K40" s="23">
        <f t="shared" si="0"/>
        <v>0</v>
      </c>
      <c r="L40" s="24"/>
      <c r="M40" s="25" t="s">
        <v>20</v>
      </c>
    </row>
    <row r="41" spans="1:13" s="1" customFormat="1" ht="96.95" customHeight="1">
      <c r="A41" s="12">
        <v>38</v>
      </c>
      <c r="B41" s="19" t="s">
        <v>58</v>
      </c>
      <c r="C41" s="13" t="s">
        <v>50</v>
      </c>
      <c r="D41" s="13">
        <v>1</v>
      </c>
      <c r="E41" s="14" t="s">
        <v>61</v>
      </c>
      <c r="F41" s="14" t="s">
        <v>18</v>
      </c>
      <c r="G41" s="15" t="s">
        <v>62</v>
      </c>
      <c r="H41" s="12"/>
      <c r="I41" s="12"/>
      <c r="J41" s="22"/>
      <c r="K41" s="23">
        <f t="shared" si="0"/>
        <v>0</v>
      </c>
      <c r="L41" s="24"/>
      <c r="M41" s="25" t="s">
        <v>20</v>
      </c>
    </row>
    <row r="42" spans="1:13" s="1" customFormat="1" ht="101.1" customHeight="1">
      <c r="A42" s="12">
        <v>39</v>
      </c>
      <c r="B42" s="55" t="s">
        <v>63</v>
      </c>
      <c r="C42" s="13" t="s">
        <v>50</v>
      </c>
      <c r="D42" s="13">
        <v>1</v>
      </c>
      <c r="E42" s="14" t="s">
        <v>59</v>
      </c>
      <c r="F42" s="14" t="s">
        <v>18</v>
      </c>
      <c r="G42" s="15" t="s">
        <v>64</v>
      </c>
      <c r="H42" s="12"/>
      <c r="I42" s="12"/>
      <c r="J42" s="22"/>
      <c r="K42" s="23">
        <f t="shared" si="0"/>
        <v>0</v>
      </c>
      <c r="L42" s="24"/>
      <c r="M42" s="25" t="s">
        <v>20</v>
      </c>
    </row>
    <row r="43" spans="1:13" s="1" customFormat="1" ht="90.95" customHeight="1">
      <c r="A43" s="12">
        <v>40</v>
      </c>
      <c r="B43" s="55"/>
      <c r="C43" s="13" t="s">
        <v>50</v>
      </c>
      <c r="D43" s="13">
        <v>1</v>
      </c>
      <c r="E43" s="14" t="s">
        <v>65</v>
      </c>
      <c r="F43" s="14" t="s">
        <v>18</v>
      </c>
      <c r="G43" s="15" t="s">
        <v>66</v>
      </c>
      <c r="H43" s="12"/>
      <c r="I43" s="12"/>
      <c r="J43" s="22"/>
      <c r="K43" s="23">
        <f t="shared" si="0"/>
        <v>0</v>
      </c>
      <c r="L43" s="24"/>
      <c r="M43" s="25" t="s">
        <v>20</v>
      </c>
    </row>
    <row r="44" spans="1:13" s="1" customFormat="1" ht="84" customHeight="1">
      <c r="A44" s="12">
        <v>41</v>
      </c>
      <c r="B44" s="55" t="s">
        <v>67</v>
      </c>
      <c r="C44" s="13" t="s">
        <v>50</v>
      </c>
      <c r="D44" s="13">
        <v>1</v>
      </c>
      <c r="E44" s="14" t="s">
        <v>59</v>
      </c>
      <c r="F44" s="14" t="s">
        <v>18</v>
      </c>
      <c r="G44" s="15" t="s">
        <v>64</v>
      </c>
      <c r="H44" s="12"/>
      <c r="I44" s="12"/>
      <c r="J44" s="22"/>
      <c r="K44" s="23">
        <f t="shared" si="0"/>
        <v>0</v>
      </c>
      <c r="L44" s="24"/>
      <c r="M44" s="25" t="s">
        <v>20</v>
      </c>
    </row>
    <row r="45" spans="1:13" s="1" customFormat="1" ht="87" customHeight="1">
      <c r="A45" s="12">
        <v>42</v>
      </c>
      <c r="B45" s="55"/>
      <c r="C45" s="13" t="s">
        <v>50</v>
      </c>
      <c r="D45" s="13">
        <v>1</v>
      </c>
      <c r="E45" s="14" t="s">
        <v>65</v>
      </c>
      <c r="F45" s="14" t="s">
        <v>18</v>
      </c>
      <c r="G45" s="15" t="s">
        <v>66</v>
      </c>
      <c r="H45" s="12"/>
      <c r="I45" s="12"/>
      <c r="J45" s="22"/>
      <c r="K45" s="23">
        <f t="shared" si="0"/>
        <v>0</v>
      </c>
      <c r="L45" s="24"/>
      <c r="M45" s="25" t="s">
        <v>20</v>
      </c>
    </row>
    <row r="46" spans="1:13" s="1" customFormat="1" ht="75.95" customHeight="1">
      <c r="A46" s="12">
        <v>43</v>
      </c>
      <c r="B46" s="55" t="s">
        <v>68</v>
      </c>
      <c r="C46" s="13" t="s">
        <v>32</v>
      </c>
      <c r="D46" s="13">
        <v>1</v>
      </c>
      <c r="E46" s="14" t="s">
        <v>69</v>
      </c>
      <c r="F46" s="14" t="s">
        <v>18</v>
      </c>
      <c r="G46" s="15" t="s">
        <v>70</v>
      </c>
      <c r="H46" s="12"/>
      <c r="I46" s="12"/>
      <c r="J46" s="22"/>
      <c r="K46" s="23">
        <f t="shared" si="0"/>
        <v>0</v>
      </c>
      <c r="L46" s="24"/>
      <c r="M46" s="25" t="s">
        <v>20</v>
      </c>
    </row>
    <row r="47" spans="1:13" s="1" customFormat="1" ht="93.95" customHeight="1">
      <c r="A47" s="12">
        <v>44</v>
      </c>
      <c r="B47" s="55"/>
      <c r="C47" s="13" t="s">
        <v>32</v>
      </c>
      <c r="D47" s="13">
        <v>1</v>
      </c>
      <c r="E47" s="14" t="s">
        <v>71</v>
      </c>
      <c r="F47" s="14" t="s">
        <v>18</v>
      </c>
      <c r="G47" s="15" t="s">
        <v>72</v>
      </c>
      <c r="H47" s="12"/>
      <c r="I47" s="12"/>
      <c r="J47" s="22"/>
      <c r="K47" s="23">
        <f t="shared" si="0"/>
        <v>0</v>
      </c>
      <c r="L47" s="24"/>
      <c r="M47" s="25" t="s">
        <v>20</v>
      </c>
    </row>
    <row r="48" spans="1:13" s="1" customFormat="1" ht="84" customHeight="1">
      <c r="A48" s="12">
        <v>45</v>
      </c>
      <c r="B48" s="55" t="s">
        <v>73</v>
      </c>
      <c r="C48" s="13" t="s">
        <v>25</v>
      </c>
      <c r="D48" s="13">
        <v>1</v>
      </c>
      <c r="E48" s="14" t="s">
        <v>74</v>
      </c>
      <c r="F48" s="14" t="s">
        <v>23</v>
      </c>
      <c r="G48" s="15" t="s">
        <v>75</v>
      </c>
      <c r="H48" s="12"/>
      <c r="I48" s="12"/>
      <c r="J48" s="22"/>
      <c r="K48" s="23">
        <f t="shared" si="0"/>
        <v>0</v>
      </c>
      <c r="L48" s="24"/>
      <c r="M48" s="25" t="s">
        <v>20</v>
      </c>
    </row>
    <row r="49" spans="1:13" s="1" customFormat="1" ht="75.95" customHeight="1">
      <c r="A49" s="12">
        <v>46</v>
      </c>
      <c r="B49" s="55"/>
      <c r="C49" s="13" t="s">
        <v>25</v>
      </c>
      <c r="D49" s="13">
        <v>1</v>
      </c>
      <c r="E49" s="14" t="s">
        <v>26</v>
      </c>
      <c r="F49" s="14" t="s">
        <v>23</v>
      </c>
      <c r="G49" s="15" t="s">
        <v>76</v>
      </c>
      <c r="H49" s="12"/>
      <c r="I49" s="12"/>
      <c r="J49" s="22"/>
      <c r="K49" s="23">
        <f t="shared" si="0"/>
        <v>0</v>
      </c>
      <c r="L49" s="24"/>
      <c r="M49" s="25" t="s">
        <v>20</v>
      </c>
    </row>
    <row r="50" spans="1:13" s="1" customFormat="1" ht="90" customHeight="1">
      <c r="A50" s="12">
        <v>47</v>
      </c>
      <c r="B50" s="19" t="s">
        <v>73</v>
      </c>
      <c r="C50" s="13" t="s">
        <v>32</v>
      </c>
      <c r="D50" s="13">
        <v>1</v>
      </c>
      <c r="E50" s="14" t="s">
        <v>77</v>
      </c>
      <c r="F50" s="14" t="s">
        <v>23</v>
      </c>
      <c r="G50" s="15" t="s">
        <v>78</v>
      </c>
      <c r="H50" s="12"/>
      <c r="I50" s="12"/>
      <c r="J50" s="22"/>
      <c r="K50" s="23">
        <f t="shared" si="0"/>
        <v>0</v>
      </c>
      <c r="L50" s="24"/>
      <c r="M50" s="25" t="s">
        <v>20</v>
      </c>
    </row>
    <row r="51" spans="1:13" s="1" customFormat="1" ht="105" customHeight="1">
      <c r="A51" s="12">
        <v>48</v>
      </c>
      <c r="B51" s="17" t="s">
        <v>73</v>
      </c>
      <c r="C51" s="13" t="s">
        <v>32</v>
      </c>
      <c r="D51" s="13">
        <v>1</v>
      </c>
      <c r="E51" s="14" t="s">
        <v>79</v>
      </c>
      <c r="F51" s="14" t="s">
        <v>34</v>
      </c>
      <c r="G51" s="15" t="s">
        <v>80</v>
      </c>
      <c r="H51" s="12"/>
      <c r="I51" s="12"/>
      <c r="J51" s="26"/>
      <c r="K51" s="23">
        <f t="shared" si="0"/>
        <v>0</v>
      </c>
      <c r="L51" s="24"/>
      <c r="M51" s="25" t="s">
        <v>20</v>
      </c>
    </row>
    <row r="52" spans="1:13" s="1" customFormat="1" ht="20.100000000000001" customHeight="1">
      <c r="A52" s="39" t="s">
        <v>81</v>
      </c>
      <c r="B52" s="40"/>
      <c r="C52" s="40"/>
      <c r="D52" s="40"/>
      <c r="E52" s="40"/>
      <c r="F52" s="40"/>
      <c r="G52" s="40"/>
      <c r="H52" s="40"/>
      <c r="I52" s="40"/>
      <c r="J52" s="40"/>
      <c r="K52" s="27">
        <f>SUM(K4:K51)</f>
        <v>0</v>
      </c>
      <c r="L52" s="28"/>
      <c r="M52" s="11"/>
    </row>
    <row r="53" spans="1:13" s="1" customFormat="1" ht="20.100000000000001" customHeight="1">
      <c r="A53" s="39" t="s">
        <v>82</v>
      </c>
      <c r="B53" s="40"/>
      <c r="C53" s="40"/>
      <c r="D53" s="40"/>
      <c r="E53" s="40"/>
      <c r="F53" s="40"/>
      <c r="G53" s="40"/>
      <c r="H53" s="40"/>
      <c r="I53" s="40"/>
      <c r="J53" s="40"/>
      <c r="K53" s="27">
        <f>K52*0.13</f>
        <v>0</v>
      </c>
      <c r="L53" s="28"/>
      <c r="M53" s="11"/>
    </row>
    <row r="54" spans="1:13" s="1" customFormat="1" ht="20.100000000000001" customHeight="1">
      <c r="A54" s="39" t="s">
        <v>83</v>
      </c>
      <c r="B54" s="40"/>
      <c r="C54" s="40"/>
      <c r="D54" s="40"/>
      <c r="E54" s="40"/>
      <c r="F54" s="40"/>
      <c r="G54" s="40"/>
      <c r="H54" s="40"/>
      <c r="I54" s="40"/>
      <c r="J54" s="40"/>
      <c r="K54" s="27">
        <f>SUM(K52:K53)</f>
        <v>0</v>
      </c>
      <c r="L54" s="28"/>
      <c r="M54" s="11"/>
    </row>
    <row r="55" spans="1:13" s="2" customFormat="1" ht="21" customHeight="1">
      <c r="A55" s="41" t="s">
        <v>84</v>
      </c>
      <c r="B55" s="42"/>
      <c r="C55" s="43"/>
      <c r="D55" s="41"/>
      <c r="E55" s="44"/>
      <c r="F55" s="44"/>
      <c r="G55" s="41"/>
      <c r="H55" s="41"/>
      <c r="I55" s="41"/>
      <c r="J55" s="42"/>
      <c r="K55" s="45"/>
      <c r="L55" s="46"/>
      <c r="M55" s="41"/>
    </row>
    <row r="56" spans="1:13" ht="15">
      <c r="A56" s="47"/>
      <c r="B56" s="34"/>
      <c r="C56" s="48"/>
      <c r="D56" s="49"/>
      <c r="E56" s="50"/>
      <c r="F56" s="50"/>
      <c r="G56" s="51"/>
      <c r="H56" s="49"/>
      <c r="I56" s="49"/>
      <c r="J56" s="47"/>
      <c r="K56" s="29"/>
      <c r="L56" s="30"/>
    </row>
  </sheetData>
  <mergeCells count="19">
    <mergeCell ref="A55:M55"/>
    <mergeCell ref="A56:J56"/>
    <mergeCell ref="B4:B8"/>
    <mergeCell ref="B9:B10"/>
    <mergeCell ref="B11:B14"/>
    <mergeCell ref="B16:B20"/>
    <mergeCell ref="B21:B26"/>
    <mergeCell ref="B28:B32"/>
    <mergeCell ref="B33:B34"/>
    <mergeCell ref="B36:B39"/>
    <mergeCell ref="B42:B43"/>
    <mergeCell ref="B44:B45"/>
    <mergeCell ref="B46:B47"/>
    <mergeCell ref="B48:B49"/>
    <mergeCell ref="A1:M1"/>
    <mergeCell ref="A2:M2"/>
    <mergeCell ref="A52:J52"/>
    <mergeCell ref="A53:J53"/>
    <mergeCell ref="A54:J54"/>
  </mergeCells>
  <phoneticPr fontId="19" type="noConversion"/>
  <pageMargins left="0.59027777777777801" right="0.118055555555556" top="0.156944444444444" bottom="0.31458333333333299" header="0.156944444444444" footer="0.29861111111111099"/>
  <pageSetup paperSize="9" scale="65" orientation="landscape" r:id="rId1"/>
  <rowBreaks count="2" manualBreakCount="2">
    <brk id="8" max="12" man="1"/>
    <brk id="14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报价清单</vt:lpstr>
      <vt:lpstr>报价清单!Print_Area</vt:lpstr>
      <vt:lpstr>报价清单!Print_Titles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</dc:creator>
  <cp:lastModifiedBy>林佳铭</cp:lastModifiedBy>
  <cp:lastPrinted>2018-04-27T07:50:00Z</cp:lastPrinted>
  <dcterms:created xsi:type="dcterms:W3CDTF">2016-12-08T06:16:00Z</dcterms:created>
  <dcterms:modified xsi:type="dcterms:W3CDTF">2019-09-03T07:11:48Z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